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/>
  <mc:AlternateContent xmlns:mc="http://schemas.openxmlformats.org/markup-compatibility/2006">
    <mc:Choice Requires="x15">
      <x15ac:absPath xmlns:x15ac="http://schemas.microsoft.com/office/spreadsheetml/2010/11/ac" url="P:\Sciorati\CS_VETTURE_EUROPA\gennaio_2021\"/>
    </mc:Choice>
  </mc:AlternateContent>
  <xr:revisionPtr revIDLastSave="0" documentId="13_ncr:1_{AA49EB0E-AE86-42E0-ADA5-A0253878EE3E}" xr6:coauthVersionLast="46" xr6:coauthVersionMax="46" xr10:uidLastSave="{00000000-0000-0000-0000-000000000000}"/>
  <bookViews>
    <workbookView xWindow="-110" yWindow="-110" windowWidth="19420" windowHeight="10420" tabRatio="883" activeTab="3" xr2:uid="{00000000-000D-0000-FFFF-FFFF00000000}"/>
  </bookViews>
  <sheets>
    <sheet name="By Market" sheetId="23" r:id="rId1"/>
    <sheet name="By Manufac EU27" sheetId="24" r:id="rId2"/>
    <sheet name="By Manufac Total" sheetId="25" r:id="rId3"/>
    <sheet name="By Manuf Western Europe" sheetId="26" r:id="rId4"/>
  </sheets>
  <definedNames>
    <definedName name="_xlnm.Print_Area" localSheetId="3">'By Manuf Western Europe'!$A$1:$K$63</definedName>
    <definedName name="_xlnm.Print_Area" localSheetId="1">'By Manufac EU27'!$A$1:$K$63</definedName>
    <definedName name="_xlnm.Print_Area" localSheetId="2">'By Manufac Total'!$A$1:$K$63</definedName>
    <definedName name="_xlnm.Print_Area" localSheetId="0">'By Market'!$A$1:$G$52</definedName>
  </definedNames>
  <calcPr calcId="191029"/>
</workbook>
</file>

<file path=xl/calcChain.xml><?xml version="1.0" encoding="utf-8"?>
<calcChain xmlns="http://schemas.openxmlformats.org/spreadsheetml/2006/main">
  <c r="J15" i="25" l="1"/>
  <c r="I15" i="25"/>
  <c r="J15" i="26"/>
  <c r="I15" i="26"/>
  <c r="J15" i="24"/>
  <c r="I15" i="24"/>
  <c r="E15" i="26"/>
  <c r="D15" i="26"/>
  <c r="E15" i="25"/>
  <c r="D15" i="25"/>
  <c r="E15" i="24"/>
  <c r="D15" i="24"/>
</calcChain>
</file>

<file path=xl/sharedStrings.xml><?xml version="1.0" encoding="utf-8"?>
<sst xmlns="http://schemas.openxmlformats.org/spreadsheetml/2006/main" count="261" uniqueCount="105">
  <si>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</si>
  <si>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</si>
  <si>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</si>
  <si>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</si>
  <si>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</si>
  <si>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</si>
  <si>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</si>
  <si>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</si>
  <si>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</si>
  <si>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</si>
  <si>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</si>
  <si>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</si>
  <si>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</si>
  <si>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</si>
  <si>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</si>
  <si>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</si>
  <si>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</si>
  <si>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</si>
  <si>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</si>
  <si>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</si>
  <si>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</si>
  <si>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</si>
  <si>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VW Group</t>
  </si>
  <si>
    <t>VOLKSWAGEN</t>
  </si>
  <si>
    <t>AUDI</t>
  </si>
  <si>
    <t>SEAT</t>
  </si>
  <si>
    <t>SKODA</t>
  </si>
  <si>
    <t>PEUGEOT</t>
  </si>
  <si>
    <t>CITROEN</t>
  </si>
  <si>
    <t>FORD</t>
  </si>
  <si>
    <t>FIAT</t>
  </si>
  <si>
    <t>ALFA ROMEO</t>
  </si>
  <si>
    <t>RENAULT Group</t>
  </si>
  <si>
    <t>RENAULT</t>
  </si>
  <si>
    <t>DACIA</t>
  </si>
  <si>
    <t>TOYOTA Group</t>
  </si>
  <si>
    <t xml:space="preserve">TOYOTA </t>
  </si>
  <si>
    <t>LEXUS</t>
  </si>
  <si>
    <t>BMW Group</t>
  </si>
  <si>
    <t>BMW</t>
  </si>
  <si>
    <t>MINI</t>
  </si>
  <si>
    <t>DAIMLER</t>
  </si>
  <si>
    <t>MERCEDES</t>
  </si>
  <si>
    <t>SMART</t>
  </si>
  <si>
    <t>NISSAN</t>
  </si>
  <si>
    <t>HYUNDAI</t>
  </si>
  <si>
    <t>HONDA</t>
  </si>
  <si>
    <t>KIA</t>
  </si>
  <si>
    <t>JAGUAR LAND ROVER Group</t>
  </si>
  <si>
    <t>LAND ROVER</t>
  </si>
  <si>
    <t>JAGUAR</t>
  </si>
  <si>
    <t>dati provvisori/provisional data</t>
  </si>
  <si>
    <t>Unità</t>
  </si>
  <si>
    <t>Var %</t>
  </si>
  <si>
    <t>VOLVO CAR CORP.</t>
  </si>
  <si>
    <t>SWITZERLAND</t>
  </si>
  <si>
    <t>POLAND</t>
  </si>
  <si>
    <t>IRELAND</t>
  </si>
  <si>
    <t>January</t>
  </si>
  <si>
    <t>HUNGARY</t>
  </si>
  <si>
    <t>LANCIA/CHRYSLER</t>
  </si>
  <si>
    <t>JEEP</t>
  </si>
  <si>
    <t>CROATIA</t>
  </si>
  <si>
    <t>PORSCHE</t>
  </si>
  <si>
    <t>DS</t>
  </si>
  <si>
    <t>LADA</t>
  </si>
  <si>
    <t>CYPRUS</t>
  </si>
  <si>
    <t>ALPINE</t>
  </si>
  <si>
    <t>PORTUGAL</t>
  </si>
  <si>
    <t>LUXEMBOURG</t>
  </si>
  <si>
    <t>ICELAND</t>
  </si>
  <si>
    <r>
      <t>OTHERS</t>
    </r>
    <r>
      <rPr>
        <vertAlign val="superscript"/>
        <sz val="9"/>
        <rFont val="Trebuchet MS"/>
        <family val="2"/>
      </rPr>
      <t>3</t>
    </r>
  </si>
  <si>
    <t>LITHUANIA</t>
  </si>
  <si>
    <t>OPEL/VAUXHALL</t>
  </si>
  <si>
    <t>HYUNDAI Group</t>
  </si>
  <si>
    <t>MAZDA</t>
  </si>
  <si>
    <t>MITSUBISHI</t>
  </si>
  <si>
    <r>
      <t>OTHERS</t>
    </r>
    <r>
      <rPr>
        <vertAlign val="superscript"/>
        <sz val="9"/>
        <rFont val="Trebuchet MS"/>
        <family val="2"/>
      </rPr>
      <t>2</t>
    </r>
  </si>
  <si>
    <t>SLOVAKIA</t>
  </si>
  <si>
    <t>EUROPEAN UNION (EU)</t>
  </si>
  <si>
    <t>TOTAL (EU + EFTA + UK)</t>
  </si>
  <si>
    <t>WESTERN EUROPE (EU14 + EFTA + UK)</t>
  </si>
  <si>
    <t>%</t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</si>
  <si>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NATIONAL AUTOMOBILE MANUFACTURERS' ASSOCIATIONS </t>
    </r>
  </si>
  <si>
    <r>
      <rPr>
        <i/>
        <vertAlign val="superscript"/>
        <sz val="9"/>
        <color theme="0" tint="-0.499984740745262"/>
        <rFont val="Trebuchet MS"/>
        <family val="2"/>
      </rPr>
      <t>1</t>
    </r>
    <r>
      <rPr>
        <i/>
        <sz val="9"/>
        <color theme="0" tint="-0.499984740745262"/>
        <rFont val="Trebuchet MS"/>
        <family val="2"/>
      </rPr>
      <t>Data for Malta n.a.</t>
    </r>
  </si>
  <si>
    <r>
      <rPr>
        <i/>
        <vertAlign val="superscript"/>
        <sz val="9"/>
        <color theme="0" tint="-0.499984740745262"/>
        <rFont val="Trebuchet MS"/>
        <family val="2"/>
      </rPr>
      <t>3</t>
    </r>
    <r>
      <rPr>
        <i/>
        <sz val="9"/>
        <color theme="0" tint="-0.499984740745262"/>
        <rFont val="Trebuchet MS"/>
        <family val="2"/>
      </rPr>
      <t>Member States having joined the EU since 2004</t>
    </r>
  </si>
  <si>
    <r>
      <rPr>
        <i/>
        <vertAlign val="superscript"/>
        <sz val="9"/>
        <color theme="0" tint="-0.499984740745262"/>
        <rFont val="Trebuchet MS"/>
        <family val="2"/>
      </rPr>
      <t>2</t>
    </r>
    <r>
      <rPr>
        <i/>
        <sz val="9"/>
        <color theme="0" tint="-0.499984740745262"/>
        <rFont val="Trebuchet MS"/>
        <family val="2"/>
      </rPr>
      <t>Member States before the 2004 enlargement</t>
    </r>
  </si>
  <si>
    <r>
      <t>EU14</t>
    </r>
    <r>
      <rPr>
        <vertAlign val="superscript"/>
        <sz val="9"/>
        <rFont val="Trebuchet MS"/>
        <family val="2"/>
      </rPr>
      <t>2</t>
    </r>
  </si>
  <si>
    <r>
      <t>EU12</t>
    </r>
    <r>
      <rPr>
        <vertAlign val="superscript"/>
        <sz val="9"/>
        <rFont val="Trebuchet MS"/>
        <family val="2"/>
      </rPr>
      <t>3</t>
    </r>
  </si>
  <si>
    <r>
      <rPr>
        <sz val="8"/>
        <color theme="0" tint="-0.499984740745262"/>
        <rFont val="Trebuchet MS"/>
        <family val="2"/>
      </rPr>
      <t>SOURCE:</t>
    </r>
    <r>
      <rPr>
        <b/>
        <sz val="8"/>
        <color theme="0" tint="-0.499984740745262"/>
        <rFont val="Trebuchet MS"/>
        <family val="2"/>
      </rPr>
      <t xml:space="preserve"> ACEA MEMBERS</t>
    </r>
  </si>
  <si>
    <r>
      <rPr>
        <i/>
        <vertAlign val="superscript"/>
        <sz val="8"/>
        <color indexed="23"/>
        <rFont val="Trebuchet MS"/>
        <family val="2"/>
      </rPr>
      <t>1</t>
    </r>
    <r>
      <rPr>
        <i/>
        <sz val="8"/>
        <color indexed="23"/>
        <rFont val="Trebuchet MS"/>
        <family val="2"/>
      </rPr>
      <t>ACEA estimation based on total by market</t>
    </r>
  </si>
  <si>
    <r>
      <rPr>
        <i/>
        <vertAlign val="superscript"/>
        <sz val="8"/>
        <color indexed="23"/>
        <rFont val="Trebuchet MS"/>
        <family val="2"/>
      </rPr>
      <t>2</t>
    </r>
    <r>
      <rPr>
        <i/>
        <sz val="8"/>
        <color indexed="23"/>
        <rFont val="Trebuchet MS"/>
        <family val="2"/>
      </rPr>
      <t>Includes Bentley, Lamborghini and Bugatti</t>
    </r>
  </si>
  <si>
    <t>Gennaio-Dicembre/January-December</t>
  </si>
  <si>
    <t>Gennaio/January</t>
  </si>
  <si>
    <t>21/20</t>
  </si>
  <si>
    <t>STELLANTIS</t>
  </si>
  <si>
    <r>
      <t>EU 27</t>
    </r>
    <r>
      <rPr>
        <b/>
        <vertAlign val="superscript"/>
        <sz val="9"/>
        <color theme="4"/>
        <rFont val="Trebuchet MS"/>
        <family val="2"/>
      </rPr>
      <t>1</t>
    </r>
    <r>
      <rPr>
        <b/>
        <sz val="9"/>
        <color theme="4"/>
        <rFont val="Trebuchet MS"/>
        <family val="2"/>
      </rPr>
      <t xml:space="preserve"> - IMMATRICOLAZIONI AUTOVETTURE PER MARCA</t>
    </r>
  </si>
  <si>
    <r>
      <t>EU 27</t>
    </r>
    <r>
      <rPr>
        <i/>
        <vertAlign val="superscript"/>
        <sz val="9"/>
        <color theme="4"/>
        <rFont val="Trebuchet MS"/>
        <family val="2"/>
      </rPr>
      <t>1</t>
    </r>
    <r>
      <rPr>
        <i/>
        <sz val="9"/>
        <color theme="4"/>
        <rFont val="Trebuchet MS"/>
        <family val="2"/>
      </rPr>
      <t xml:space="preserve"> - NEW PASSENGER CAR REGISTRATIONS BY MAKE</t>
    </r>
  </si>
  <si>
    <r>
      <t>EUROPA OCC.</t>
    </r>
    <r>
      <rPr>
        <b/>
        <vertAlign val="superscript"/>
        <sz val="9"/>
        <color theme="4"/>
        <rFont val="Trebuchet MS"/>
        <family val="2"/>
      </rPr>
      <t>1</t>
    </r>
    <r>
      <rPr>
        <b/>
        <sz val="9"/>
        <color theme="4"/>
        <rFont val="Trebuchet MS"/>
        <family val="2"/>
      </rPr>
      <t xml:space="preserve"> (EU14+EFTA+UK) - IMMATRICOLAZIONI AUTOVETTURE PER MARCA</t>
    </r>
  </si>
  <si>
    <r>
      <t>WESTERN EUROPE</t>
    </r>
    <r>
      <rPr>
        <i/>
        <vertAlign val="superscript"/>
        <sz val="9"/>
        <color theme="4"/>
        <rFont val="Trebuchet MS"/>
        <family val="2"/>
      </rPr>
      <t>1</t>
    </r>
    <r>
      <rPr>
        <i/>
        <sz val="9"/>
        <color theme="4"/>
        <rFont val="Trebuchet MS"/>
        <family val="2"/>
      </rPr>
      <t xml:space="preserve">  (EU14+EFTA+UK)  - NEW PASSENGER CAR REGISTRATIONS BY MAKE</t>
    </r>
  </si>
  <si>
    <r>
      <t>EUROPA (EU27</t>
    </r>
    <r>
      <rPr>
        <b/>
        <vertAlign val="superscript"/>
        <sz val="9"/>
        <color theme="4"/>
        <rFont val="Trebuchet MS"/>
        <family val="2"/>
      </rPr>
      <t>1</t>
    </r>
    <r>
      <rPr>
        <b/>
        <sz val="9"/>
        <color theme="4"/>
        <rFont val="Trebuchet MS"/>
        <family val="2"/>
      </rPr>
      <t>+EFTA+UK) - IMMATRICOLAZIONI AUTOVETTURE PER MARCA</t>
    </r>
  </si>
  <si>
    <r>
      <t>EUROPE (EU27</t>
    </r>
    <r>
      <rPr>
        <i/>
        <vertAlign val="superscript"/>
        <sz val="9"/>
        <color theme="4"/>
        <rFont val="Trebuchet MS"/>
        <family val="2"/>
      </rPr>
      <t>1</t>
    </r>
    <r>
      <rPr>
        <i/>
        <sz val="9"/>
        <color theme="4"/>
        <rFont val="Trebuchet MS"/>
        <family val="2"/>
      </rPr>
      <t>+EFTA+UK) -  NEW PASSENGER CAR REGISTRATIONS BY MAKE</t>
    </r>
  </si>
  <si>
    <r>
      <t>UNIONE EUROPEA</t>
    </r>
    <r>
      <rPr>
        <b/>
        <vertAlign val="superscript"/>
        <sz val="9"/>
        <color theme="4"/>
        <rFont val="Trebuchet MS"/>
        <family val="2"/>
      </rPr>
      <t>1</t>
    </r>
    <r>
      <rPr>
        <b/>
        <sz val="9"/>
        <color theme="4"/>
        <rFont val="Trebuchet MS"/>
        <family val="2"/>
      </rPr>
      <t xml:space="preserve"> - IMMATRICOLAZIONI AUTOVETTURE PER PAESE</t>
    </r>
  </si>
  <si>
    <r>
      <t>EUROPEAN UNION</t>
    </r>
    <r>
      <rPr>
        <i/>
        <vertAlign val="superscript"/>
        <sz val="9"/>
        <color theme="4"/>
        <rFont val="Trebuchet MS"/>
        <family val="2"/>
      </rPr>
      <t>1</t>
    </r>
    <r>
      <rPr>
        <i/>
        <sz val="9"/>
        <color theme="4"/>
        <rFont val="Trebuchet MS"/>
        <family val="2"/>
      </rPr>
      <t xml:space="preserve"> - NEW PASSENGER CAR REGISTRATIONS BY COUNTRY</t>
    </r>
  </si>
  <si>
    <r>
      <rPr>
        <i/>
        <vertAlign val="superscript"/>
        <sz val="8"/>
        <color indexed="23"/>
        <rFont val="Trebuchet MS"/>
        <family val="2"/>
      </rPr>
      <t>3</t>
    </r>
    <r>
      <rPr>
        <i/>
        <sz val="8"/>
        <color indexed="23"/>
        <rFont val="Trebuchet MS"/>
        <family val="2"/>
      </rPr>
      <t>Includes Dodge, Maserati and RAM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</si>
</sst>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  <numFmt numFmtId="170" formatCode="\+0.00;\-0.00"/>
  </numFmts>
  <fonts count="50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b/>
      <sz val="9"/>
      <color indexed="12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i/>
      <sz val="9"/>
      <color theme="1"/>
      <name val="Trebuchet MS"/>
      <family val="2"/>
    </font>
    <font>
      <b/>
      <sz val="9"/>
      <color theme="3"/>
      <name val="Trebuchet MS"/>
      <family val="2"/>
    </font>
    <font>
      <b/>
      <i/>
      <sz val="9"/>
      <color theme="3"/>
      <name val="Trebuchet MS"/>
      <family val="2"/>
    </font>
    <font>
      <i/>
      <sz val="9"/>
      <name val="Trebuchet MS"/>
      <family val="2"/>
    </font>
    <font>
      <vertAlign val="superscript"/>
      <sz val="9"/>
      <name val="Trebuchet MS"/>
      <family val="2"/>
    </font>
    <font>
      <b/>
      <sz val="8"/>
      <name val="Trebuchet MS"/>
      <family val="2"/>
    </font>
    <font>
      <i/>
      <sz val="8"/>
      <color indexed="23"/>
      <name val="Trebuchet MS"/>
      <family val="2"/>
    </font>
    <font>
      <sz val="8"/>
      <name val="Trebuchet MS"/>
      <family val="2"/>
    </font>
    <font>
      <b/>
      <sz val="9"/>
      <color theme="0" tint="-0.499984740745262"/>
      <name val="Trebuchet MS"/>
      <family val="2"/>
    </font>
    <font>
      <sz val="9"/>
      <color theme="0" tint="-0.499984740745262"/>
      <name val="Trebuchet MS"/>
      <family val="2"/>
    </font>
    <font>
      <i/>
      <vertAlign val="superscript"/>
      <sz val="9"/>
      <color theme="0" tint="-0.499984740745262"/>
      <name val="Trebuchet MS"/>
      <family val="2"/>
    </font>
    <font>
      <b/>
      <sz val="8"/>
      <color theme="0" tint="-0.499984740745262"/>
      <name val="Trebuchet MS"/>
      <family val="2"/>
    </font>
    <font>
      <sz val="8"/>
      <color theme="0" tint="-0.499984740745262"/>
      <name val="Trebuchet MS"/>
      <family val="2"/>
    </font>
    <font>
      <i/>
      <vertAlign val="superscript"/>
      <sz val="8"/>
      <color indexed="23"/>
      <name val="Trebuchet MS"/>
      <family val="2"/>
    </font>
    <font>
      <i/>
      <sz val="8"/>
      <color theme="0" tint="-0.499984740745262"/>
      <name val="Trebuchet MS"/>
      <family val="2"/>
    </font>
    <font>
      <b/>
      <sz val="9"/>
      <color theme="4"/>
      <name val="Trebuchet MS"/>
      <family val="2"/>
    </font>
    <font>
      <b/>
      <vertAlign val="superscript"/>
      <sz val="9"/>
      <color theme="4"/>
      <name val="Trebuchet MS"/>
      <family val="2"/>
    </font>
    <font>
      <i/>
      <sz val="9"/>
      <color theme="4"/>
      <name val="Trebuchet MS"/>
      <family val="2"/>
    </font>
    <font>
      <i/>
      <vertAlign val="superscript"/>
      <sz val="9"/>
      <color theme="4"/>
      <name val="Trebuchet MS"/>
      <family val="2"/>
    </font>
    <font>
      <i/>
      <sz val="9"/>
      <color indexed="48"/>
      <name val="Trebuchet MS"/>
      <family val="2"/>
    </font>
    <font>
      <b/>
      <sz val="9"/>
      <color indexed="48"/>
      <name val="Trebuchet MS"/>
      <family val="2"/>
    </font>
    <font>
      <sz val="8"/>
      <color theme="1"/>
      <name val="Trebuchet MS"/>
      <family val="2"/>
    </font>
    <font>
      <sz val="8"/>
      <color indexed="10"/>
      <name val="Trebuchet MS"/>
      <family val="2"/>
    </font>
    <font>
      <sz val="8"/>
      <color indexed="48"/>
      <name val="Trebuchet MS"/>
      <family val="2"/>
    </font>
    <font>
      <sz val="8"/>
      <color indexed="12"/>
      <name val="Trebuchet MS"/>
      <family val="2"/>
    </font>
    <font>
      <sz val="8"/>
      <color indexed="8"/>
      <name val="Trebuchet MS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8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16" fillId="0" borderId="0"/>
    <xf numFmtId="0" fontId="2" fillId="9" borderId="0" applyNumberFormat="0" applyBorder="0" applyAlignment="0" applyProtection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10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</cellStyleXfs>
  <cellXfs count="176">
    <xf numFmtId="0" fontId="0" fillId="0" borderId="0" xfId="0"/>
    <xf numFmtId="0" fontId="18" fillId="0" borderId="0" xfId="0" applyFont="1"/>
    <xf numFmtId="0" fontId="15" fillId="0" borderId="0" xfId="0" applyFont="1"/>
    <xf numFmtId="0" fontId="17" fillId="0" borderId="0" xfId="0" applyFont="1"/>
    <xf numFmtId="168" fontId="18" fillId="0" borderId="0" xfId="0" applyNumberFormat="1" applyFont="1"/>
    <xf numFmtId="3" fontId="18" fillId="0" borderId="0" xfId="0" applyNumberFormat="1" applyFont="1"/>
    <xf numFmtId="165" fontId="15" fillId="0" borderId="0" xfId="4" applyNumberFormat="1" applyFont="1"/>
    <xf numFmtId="168" fontId="15" fillId="0" borderId="0" xfId="0" applyNumberFormat="1" applyFont="1"/>
    <xf numFmtId="165" fontId="18" fillId="0" borderId="0" xfId="4" applyNumberFormat="1" applyFont="1"/>
    <xf numFmtId="3" fontId="15" fillId="0" borderId="0" xfId="0" applyNumberFormat="1" applyFont="1"/>
    <xf numFmtId="0" fontId="14" fillId="0" borderId="0" xfId="0" applyFont="1" applyAlignment="1">
      <alignment horizontal="center"/>
    </xf>
    <xf numFmtId="3" fontId="20" fillId="0" borderId="0" xfId="0" applyNumberFormat="1" applyFont="1"/>
    <xf numFmtId="0" fontId="14" fillId="0" borderId="0" xfId="0" applyFont="1"/>
    <xf numFmtId="3" fontId="19" fillId="0" borderId="0" xfId="0" applyNumberFormat="1" applyFont="1"/>
    <xf numFmtId="164" fontId="15" fillId="0" borderId="0" xfId="0" applyNumberFormat="1" applyFont="1"/>
    <xf numFmtId="3" fontId="21" fillId="0" borderId="0" xfId="0" applyNumberFormat="1" applyFont="1"/>
    <xf numFmtId="0" fontId="14" fillId="0" borderId="0" xfId="0" applyFont="1" applyAlignment="1">
      <alignment horizontal="left"/>
    </xf>
    <xf numFmtId="3" fontId="14" fillId="0" borderId="0" xfId="0" applyNumberFormat="1" applyFont="1"/>
    <xf numFmtId="0" fontId="15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18" fillId="11" borderId="0" xfId="0" applyNumberFormat="1" applyFont="1" applyFill="1"/>
    <xf numFmtId="0" fontId="18" fillId="11" borderId="0" xfId="0" applyFont="1" applyFill="1"/>
    <xf numFmtId="0" fontId="15" fillId="11" borderId="0" xfId="0" applyFont="1" applyFill="1"/>
    <xf numFmtId="0" fontId="15" fillId="0" borderId="0" xfId="0" applyFont="1" applyAlignment="1">
      <alignment vertical="center"/>
    </xf>
    <xf numFmtId="3" fontId="15" fillId="0" borderId="0" xfId="0" applyNumberFormat="1" applyFont="1" applyAlignment="1">
      <alignment vertical="center"/>
    </xf>
    <xf numFmtId="0" fontId="15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14" fontId="24" fillId="0" borderId="0" xfId="0" applyNumberFormat="1" applyFont="1" applyAlignment="1">
      <alignment horizontal="right"/>
    </xf>
    <xf numFmtId="0" fontId="24" fillId="0" borderId="0" xfId="0" applyFont="1"/>
    <xf numFmtId="3" fontId="25" fillId="8" borderId="16" xfId="0" applyNumberFormat="1" applyFont="1" applyFill="1" applyBorder="1" applyAlignment="1">
      <alignment horizontal="center"/>
    </xf>
    <xf numFmtId="3" fontId="25" fillId="8" borderId="17" xfId="0" applyNumberFormat="1" applyFont="1" applyFill="1" applyBorder="1" applyAlignment="1">
      <alignment horizontal="center"/>
    </xf>
    <xf numFmtId="3" fontId="25" fillId="8" borderId="2" xfId="0" applyNumberFormat="1" applyFont="1" applyFill="1" applyBorder="1" applyAlignment="1">
      <alignment horizontal="center"/>
    </xf>
    <xf numFmtId="168" fontId="25" fillId="8" borderId="3" xfId="0" quotePrefix="1" applyNumberFormat="1" applyFont="1" applyFill="1" applyBorder="1" applyAlignment="1">
      <alignment horizontal="center"/>
    </xf>
    <xf numFmtId="0" fontId="26" fillId="8" borderId="4" xfId="0" applyFont="1" applyFill="1" applyBorder="1" applyAlignment="1">
      <alignment horizontal="center"/>
    </xf>
    <xf numFmtId="168" fontId="25" fillId="8" borderId="5" xfId="0" applyNumberFormat="1" applyFont="1" applyFill="1" applyBorder="1" applyAlignment="1">
      <alignment horizontal="center"/>
    </xf>
    <xf numFmtId="0" fontId="25" fillId="8" borderId="31" xfId="0" quotePrefix="1" applyFont="1" applyFill="1" applyBorder="1" applyAlignment="1">
      <alignment horizontal="center"/>
    </xf>
    <xf numFmtId="0" fontId="25" fillId="8" borderId="32" xfId="0" quotePrefix="1" applyFont="1" applyFill="1" applyBorder="1" applyAlignment="1">
      <alignment horizontal="center"/>
    </xf>
    <xf numFmtId="168" fontId="25" fillId="8" borderId="35" xfId="0" quotePrefix="1" applyNumberFormat="1" applyFont="1" applyFill="1" applyBorder="1" applyAlignment="1">
      <alignment horizontal="center"/>
    </xf>
    <xf numFmtId="0" fontId="17" fillId="0" borderId="0" xfId="0" applyFont="1" applyAlignment="1">
      <alignment horizontal="center" wrapText="1"/>
    </xf>
    <xf numFmtId="14" fontId="27" fillId="0" borderId="0" xfId="0" applyNumberFormat="1" applyFont="1" applyAlignment="1">
      <alignment horizontal="right"/>
    </xf>
    <xf numFmtId="14" fontId="15" fillId="0" borderId="0" xfId="0" applyNumberFormat="1" applyFont="1" applyAlignment="1">
      <alignment horizontal="right"/>
    </xf>
    <xf numFmtId="168" fontId="25" fillId="8" borderId="34" xfId="0" applyNumberFormat="1" applyFont="1" applyFill="1" applyBorder="1" applyAlignment="1">
      <alignment horizontal="center"/>
    </xf>
    <xf numFmtId="0" fontId="25" fillId="8" borderId="10" xfId="0" quotePrefix="1" applyFont="1" applyFill="1" applyBorder="1" applyAlignment="1">
      <alignment horizontal="center"/>
    </xf>
    <xf numFmtId="0" fontId="25" fillId="8" borderId="11" xfId="0" quotePrefix="1" applyFont="1" applyFill="1" applyBorder="1" applyAlignment="1">
      <alignment horizontal="center"/>
    </xf>
    <xf numFmtId="168" fontId="25" fillId="8" borderId="12" xfId="0" quotePrefix="1" applyNumberFormat="1" applyFont="1" applyFill="1" applyBorder="1" applyAlignment="1">
      <alignment horizontal="center"/>
    </xf>
    <xf numFmtId="3" fontId="15" fillId="0" borderId="4" xfId="0" applyNumberFormat="1" applyFont="1" applyBorder="1" applyAlignment="1">
      <alignment vertical="center"/>
    </xf>
    <xf numFmtId="168" fontId="15" fillId="0" borderId="5" xfId="0" applyNumberFormat="1" applyFont="1" applyBorder="1" applyAlignment="1">
      <alignment vertical="center"/>
    </xf>
    <xf numFmtId="3" fontId="15" fillId="0" borderId="6" xfId="0" applyNumberFormat="1" applyFont="1" applyBorder="1" applyAlignment="1">
      <alignment vertical="center"/>
    </xf>
    <xf numFmtId="0" fontId="14" fillId="0" borderId="29" xfId="0" applyFont="1" applyBorder="1" applyAlignment="1">
      <alignment vertical="center"/>
    </xf>
    <xf numFmtId="167" fontId="14" fillId="0" borderId="30" xfId="0" applyNumberFormat="1" applyFont="1" applyBorder="1" applyAlignment="1">
      <alignment vertical="center"/>
    </xf>
    <xf numFmtId="167" fontId="14" fillId="0" borderId="14" xfId="0" applyNumberFormat="1" applyFont="1" applyBorder="1" applyAlignment="1">
      <alignment vertical="center"/>
    </xf>
    <xf numFmtId="3" fontId="14" fillId="0" borderId="14" xfId="0" applyNumberFormat="1" applyFont="1" applyBorder="1" applyAlignment="1">
      <alignment vertical="center"/>
    </xf>
    <xf numFmtId="168" fontId="14" fillId="0" borderId="15" xfId="0" applyNumberFormat="1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7" fontId="15" fillId="0" borderId="4" xfId="0" applyNumberFormat="1" applyFont="1" applyBorder="1" applyAlignment="1">
      <alignment vertical="center"/>
    </xf>
    <xf numFmtId="168" fontId="15" fillId="0" borderId="5" xfId="0" quotePrefix="1" applyNumberFormat="1" applyFont="1" applyBorder="1" applyAlignment="1">
      <alignment horizontal="right" vertical="center"/>
    </xf>
    <xf numFmtId="0" fontId="15" fillId="0" borderId="28" xfId="0" applyFont="1" applyBorder="1" applyAlignment="1">
      <alignment vertical="center"/>
    </xf>
    <xf numFmtId="167" fontId="15" fillId="0" borderId="18" xfId="0" applyNumberFormat="1" applyFont="1" applyBorder="1" applyAlignment="1">
      <alignment vertical="center"/>
    </xf>
    <xf numFmtId="167" fontId="15" fillId="0" borderId="19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168" fontId="15" fillId="0" borderId="20" xfId="0" applyNumberFormat="1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167" fontId="14" fillId="0" borderId="3" xfId="0" applyNumberFormat="1" applyFont="1" applyBorder="1" applyAlignment="1">
      <alignment vertical="center"/>
    </xf>
    <xf numFmtId="167" fontId="14" fillId="0" borderId="4" xfId="0" applyNumberFormat="1" applyFont="1" applyBorder="1" applyAlignment="1">
      <alignment vertical="center"/>
    </xf>
    <xf numFmtId="3" fontId="14" fillId="0" borderId="4" xfId="0" applyNumberFormat="1" applyFont="1" applyBorder="1" applyAlignment="1">
      <alignment vertical="center"/>
    </xf>
    <xf numFmtId="168" fontId="14" fillId="0" borderId="5" xfId="0" applyNumberFormat="1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167" fontId="15" fillId="0" borderId="26" xfId="0" applyNumberFormat="1" applyFont="1" applyBorder="1" applyAlignment="1">
      <alignment vertical="center"/>
    </xf>
    <xf numFmtId="167" fontId="15" fillId="0" borderId="28" xfId="0" applyNumberFormat="1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167" fontId="14" fillId="0" borderId="16" xfId="0" applyNumberFormat="1" applyFont="1" applyBorder="1" applyAlignment="1">
      <alignment vertical="center"/>
    </xf>
    <xf numFmtId="167" fontId="14" fillId="0" borderId="17" xfId="0" applyNumberFormat="1" applyFont="1" applyBorder="1" applyAlignment="1">
      <alignment vertical="center"/>
    </xf>
    <xf numFmtId="3" fontId="14" fillId="0" borderId="17" xfId="0" applyNumberFormat="1" applyFont="1" applyBorder="1" applyAlignment="1">
      <alignment vertical="center"/>
    </xf>
    <xf numFmtId="168" fontId="14" fillId="0" borderId="2" xfId="0" applyNumberFormat="1" applyFont="1" applyBorder="1" applyAlignment="1">
      <alignment vertical="center"/>
    </xf>
    <xf numFmtId="168" fontId="15" fillId="0" borderId="5" xfId="0" applyNumberFormat="1" applyFont="1" applyBorder="1" applyAlignment="1">
      <alignment horizontal="right" vertical="center"/>
    </xf>
    <xf numFmtId="167" fontId="14" fillId="0" borderId="23" xfId="0" applyNumberFormat="1" applyFont="1" applyBorder="1" applyAlignment="1">
      <alignment vertical="center"/>
    </xf>
    <xf numFmtId="167" fontId="14" fillId="0" borderId="26" xfId="0" applyNumberFormat="1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167" fontId="14" fillId="0" borderId="8" xfId="0" applyNumberFormat="1" applyFont="1" applyBorder="1" applyAlignment="1">
      <alignment vertical="center"/>
    </xf>
    <xf numFmtId="167" fontId="14" fillId="0" borderId="9" xfId="0" applyNumberFormat="1" applyFont="1" applyBorder="1" applyAlignment="1">
      <alignment vertical="center"/>
    </xf>
    <xf numFmtId="3" fontId="14" fillId="0" borderId="9" xfId="0" applyNumberFormat="1" applyFont="1" applyBorder="1" applyAlignment="1">
      <alignment vertical="center"/>
    </xf>
    <xf numFmtId="168" fontId="14" fillId="0" borderId="7" xfId="0" applyNumberFormat="1" applyFont="1" applyBorder="1" applyAlignment="1">
      <alignment vertical="center"/>
    </xf>
    <xf numFmtId="168" fontId="14" fillId="0" borderId="24" xfId="0" applyNumberFormat="1" applyFont="1" applyBorder="1" applyAlignment="1">
      <alignment vertical="center"/>
    </xf>
    <xf numFmtId="3" fontId="14" fillId="0" borderId="25" xfId="0" applyNumberFormat="1" applyFont="1" applyBorder="1" applyAlignment="1">
      <alignment vertical="center"/>
    </xf>
    <xf numFmtId="0" fontId="14" fillId="0" borderId="38" xfId="0" applyFont="1" applyBorder="1" applyAlignment="1">
      <alignment vertical="center"/>
    </xf>
    <xf numFmtId="167" fontId="14" fillId="0" borderId="31" xfId="0" applyNumberFormat="1" applyFont="1" applyBorder="1" applyAlignment="1">
      <alignment vertical="center"/>
    </xf>
    <xf numFmtId="167" fontId="14" fillId="0" borderId="32" xfId="0" applyNumberFormat="1" applyFont="1" applyBorder="1" applyAlignment="1">
      <alignment vertical="center"/>
    </xf>
    <xf numFmtId="3" fontId="14" fillId="0" borderId="32" xfId="0" applyNumberFormat="1" applyFont="1" applyBorder="1" applyAlignment="1">
      <alignment vertical="center"/>
    </xf>
    <xf numFmtId="168" fontId="14" fillId="0" borderId="35" xfId="0" applyNumberFormat="1" applyFont="1" applyBorder="1" applyAlignment="1">
      <alignment vertical="center"/>
    </xf>
    <xf numFmtId="167" fontId="14" fillId="0" borderId="38" xfId="0" applyNumberFormat="1" applyFont="1" applyBorder="1" applyAlignment="1">
      <alignment vertical="center"/>
    </xf>
    <xf numFmtId="168" fontId="15" fillId="0" borderId="20" xfId="0" applyNumberFormat="1" applyFont="1" applyBorder="1" applyAlignment="1">
      <alignment horizontal="right" vertical="center"/>
    </xf>
    <xf numFmtId="168" fontId="15" fillId="0" borderId="39" xfId="0" applyNumberFormat="1" applyFont="1" applyBorder="1" applyAlignment="1">
      <alignment vertical="center"/>
    </xf>
    <xf numFmtId="167" fontId="15" fillId="0" borderId="40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3" fontId="29" fillId="0" borderId="0" xfId="0" applyNumberFormat="1" applyFont="1" applyAlignment="1">
      <alignment vertical="center"/>
    </xf>
    <xf numFmtId="168" fontId="29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3" fontId="31" fillId="0" borderId="0" xfId="0" applyNumberFormat="1" applyFont="1" applyAlignment="1">
      <alignment vertical="center"/>
    </xf>
    <xf numFmtId="3" fontId="18" fillId="11" borderId="0" xfId="0" applyNumberFormat="1" applyFont="1" applyFill="1"/>
    <xf numFmtId="168" fontId="14" fillId="0" borderId="2" xfId="0" quotePrefix="1" applyNumberFormat="1" applyFont="1" applyBorder="1" applyAlignment="1">
      <alignment horizontal="right" vertical="center"/>
    </xf>
    <xf numFmtId="49" fontId="32" fillId="0" borderId="0" xfId="0" quotePrefix="1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9" fontId="23" fillId="0" borderId="0" xfId="0" quotePrefix="1" applyNumberFormat="1" applyFont="1" applyAlignment="1">
      <alignment horizontal="left" vertical="center"/>
    </xf>
    <xf numFmtId="3" fontId="15" fillId="0" borderId="3" xfId="0" applyNumberFormat="1" applyFont="1" applyBorder="1" applyAlignment="1">
      <alignment vertical="center"/>
    </xf>
    <xf numFmtId="0" fontId="15" fillId="0" borderId="13" xfId="0" applyFont="1" applyBorder="1" applyAlignment="1">
      <alignment horizontal="left" vertical="center"/>
    </xf>
    <xf numFmtId="0" fontId="17" fillId="11" borderId="22" xfId="20" applyFont="1" applyFill="1" applyBorder="1" applyAlignment="1">
      <alignment vertical="center"/>
    </xf>
    <xf numFmtId="3" fontId="17" fillId="11" borderId="8" xfId="20" applyNumberFormat="1" applyFont="1" applyFill="1" applyBorder="1" applyAlignment="1">
      <alignment vertical="center"/>
    </xf>
    <xf numFmtId="3" fontId="17" fillId="11" borderId="9" xfId="20" applyNumberFormat="1" applyFont="1" applyFill="1" applyBorder="1" applyAlignment="1">
      <alignment vertical="center"/>
    </xf>
    <xf numFmtId="168" fontId="17" fillId="11" borderId="7" xfId="20" applyNumberFormat="1" applyFont="1" applyFill="1" applyBorder="1" applyAlignment="1">
      <alignment vertical="center"/>
    </xf>
    <xf numFmtId="0" fontId="14" fillId="0" borderId="22" xfId="0" applyFont="1" applyBorder="1" applyAlignment="1">
      <alignment vertical="center"/>
    </xf>
    <xf numFmtId="3" fontId="15" fillId="0" borderId="8" xfId="0" applyNumberFormat="1" applyFont="1" applyBorder="1" applyAlignment="1">
      <alignment vertical="center"/>
    </xf>
    <xf numFmtId="3" fontId="15" fillId="0" borderId="9" xfId="0" applyNumberFormat="1" applyFont="1" applyBorder="1" applyAlignment="1">
      <alignment vertical="center"/>
    </xf>
    <xf numFmtId="168" fontId="15" fillId="0" borderId="7" xfId="0" applyNumberFormat="1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3" fontId="27" fillId="0" borderId="3" xfId="0" applyNumberFormat="1" applyFont="1" applyBorder="1" applyAlignment="1">
      <alignment vertical="center"/>
    </xf>
    <xf numFmtId="3" fontId="27" fillId="0" borderId="4" xfId="0" applyNumberFormat="1" applyFont="1" applyBorder="1" applyAlignment="1">
      <alignment vertical="center"/>
    </xf>
    <xf numFmtId="168" fontId="27" fillId="0" borderId="5" xfId="0" applyNumberFormat="1" applyFont="1" applyBorder="1" applyAlignment="1">
      <alignment vertical="center"/>
    </xf>
    <xf numFmtId="168" fontId="27" fillId="0" borderId="20" xfId="0" applyNumberFormat="1" applyFont="1" applyBorder="1" applyAlignment="1">
      <alignment vertical="center"/>
    </xf>
    <xf numFmtId="0" fontId="14" fillId="0" borderId="27" xfId="0" applyFont="1" applyBorder="1" applyAlignment="1">
      <alignment vertical="center"/>
    </xf>
    <xf numFmtId="3" fontId="15" fillId="0" borderId="10" xfId="0" applyNumberFormat="1" applyFont="1" applyBorder="1" applyAlignment="1">
      <alignment vertical="center"/>
    </xf>
    <xf numFmtId="3" fontId="15" fillId="0" borderId="11" xfId="0" applyNumberFormat="1" applyFont="1" applyBorder="1" applyAlignment="1">
      <alignment vertical="center"/>
    </xf>
    <xf numFmtId="168" fontId="15" fillId="0" borderId="12" xfId="0" applyNumberFormat="1" applyFont="1" applyBorder="1" applyAlignment="1">
      <alignment vertical="center"/>
    </xf>
    <xf numFmtId="165" fontId="15" fillId="0" borderId="0" xfId="4" applyNumberFormat="1" applyFont="1" applyAlignment="1">
      <alignment vertical="center"/>
    </xf>
    <xf numFmtId="0" fontId="15" fillId="0" borderId="1" xfId="0" applyFont="1" applyBorder="1" applyAlignment="1">
      <alignment vertical="center"/>
    </xf>
    <xf numFmtId="49" fontId="35" fillId="0" borderId="0" xfId="0" quotePrefix="1" applyNumberFormat="1" applyFont="1" applyAlignment="1">
      <alignment horizontal="left" vertical="center"/>
    </xf>
    <xf numFmtId="170" fontId="15" fillId="0" borderId="5" xfId="0" applyNumberFormat="1" applyFont="1" applyBorder="1" applyAlignment="1">
      <alignment vertical="center"/>
    </xf>
    <xf numFmtId="0" fontId="38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168" fontId="25" fillId="8" borderId="4" xfId="0" quotePrefix="1" applyNumberFormat="1" applyFont="1" applyFill="1" applyBorder="1" applyAlignment="1">
      <alignment horizontal="center"/>
    </xf>
    <xf numFmtId="0" fontId="39" fillId="0" borderId="0" xfId="0" applyFont="1"/>
    <xf numFmtId="0" fontId="41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4" fillId="0" borderId="41" xfId="0" applyFont="1" applyBorder="1" applyAlignment="1">
      <alignment vertical="center"/>
    </xf>
    <xf numFmtId="0" fontId="14" fillId="0" borderId="42" xfId="0" applyFont="1" applyBorder="1" applyAlignment="1">
      <alignment vertical="center"/>
    </xf>
    <xf numFmtId="167" fontId="14" fillId="0" borderId="10" xfId="0" applyNumberFormat="1" applyFont="1" applyBorder="1" applyAlignment="1">
      <alignment vertical="center"/>
    </xf>
    <xf numFmtId="167" fontId="14" fillId="0" borderId="11" xfId="0" applyNumberFormat="1" applyFont="1" applyBorder="1" applyAlignment="1">
      <alignment vertical="center"/>
    </xf>
    <xf numFmtId="3" fontId="14" fillId="0" borderId="11" xfId="0" applyNumberFormat="1" applyFont="1" applyBorder="1" applyAlignment="1">
      <alignment vertical="center"/>
    </xf>
    <xf numFmtId="168" fontId="14" fillId="0" borderId="12" xfId="0" applyNumberFormat="1" applyFont="1" applyBorder="1" applyAlignment="1">
      <alignment vertical="center"/>
    </xf>
    <xf numFmtId="167" fontId="14" fillId="0" borderId="42" xfId="0" applyNumberFormat="1" applyFont="1" applyBorder="1" applyAlignment="1">
      <alignment vertical="center"/>
    </xf>
    <xf numFmtId="0" fontId="20" fillId="0" borderId="0" xfId="0" applyFont="1"/>
    <xf numFmtId="0" fontId="44" fillId="0" borderId="0" xfId="0" applyFont="1"/>
    <xf numFmtId="0" fontId="20" fillId="0" borderId="0" xfId="0" applyFont="1" applyAlignment="1">
      <alignment horizontal="centerContinuous"/>
    </xf>
    <xf numFmtId="14" fontId="20" fillId="0" borderId="0" xfId="0" applyNumberFormat="1" applyFont="1" applyAlignment="1">
      <alignment horizontal="right"/>
    </xf>
    <xf numFmtId="0" fontId="41" fillId="0" borderId="0" xfId="0" applyFont="1"/>
    <xf numFmtId="0" fontId="43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44" fillId="0" borderId="0" xfId="0" applyFont="1" applyAlignment="1">
      <alignment horizontal="centerContinuous"/>
    </xf>
    <xf numFmtId="0" fontId="24" fillId="0" borderId="0" xfId="0" applyFont="1" applyAlignment="1">
      <alignment horizontal="left" wrapText="1"/>
    </xf>
    <xf numFmtId="0" fontId="1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7" fillId="8" borderId="22" xfId="20" applyFont="1" applyFill="1" applyBorder="1" applyAlignment="1">
      <alignment vertical="center"/>
    </xf>
    <xf numFmtId="3" fontId="17" fillId="8" borderId="8" xfId="20" applyNumberFormat="1" applyFont="1" applyFill="1" applyBorder="1" applyAlignment="1">
      <alignment vertical="center"/>
    </xf>
    <xf numFmtId="3" fontId="17" fillId="8" borderId="9" xfId="20" applyNumberFormat="1" applyFont="1" applyFill="1" applyBorder="1" applyAlignment="1">
      <alignment vertical="center"/>
    </xf>
    <xf numFmtId="168" fontId="17" fillId="8" borderId="7" xfId="20" applyNumberFormat="1" applyFont="1" applyFill="1" applyBorder="1" applyAlignment="1">
      <alignment vertical="center"/>
    </xf>
    <xf numFmtId="0" fontId="45" fillId="0" borderId="0" xfId="0" applyFont="1"/>
    <xf numFmtId="0" fontId="46" fillId="0" borderId="0" xfId="0" applyFont="1"/>
    <xf numFmtId="0" fontId="31" fillId="0" borderId="0" xfId="0" applyFont="1"/>
    <xf numFmtId="0" fontId="29" fillId="0" borderId="0" xfId="0" applyFont="1"/>
    <xf numFmtId="3" fontId="47" fillId="0" borderId="0" xfId="0" applyNumberFormat="1" applyFont="1"/>
    <xf numFmtId="3" fontId="31" fillId="0" borderId="0" xfId="0" applyNumberFormat="1" applyFont="1"/>
    <xf numFmtId="3" fontId="48" fillId="0" borderId="0" xfId="0" applyNumberFormat="1" applyFont="1"/>
    <xf numFmtId="164" fontId="31" fillId="0" borderId="0" xfId="0" applyNumberFormat="1" applyFont="1"/>
    <xf numFmtId="3" fontId="46" fillId="0" borderId="0" xfId="0" applyNumberFormat="1" applyFont="1"/>
    <xf numFmtId="3" fontId="49" fillId="0" borderId="0" xfId="0" applyNumberFormat="1" applyFont="1"/>
    <xf numFmtId="0" fontId="14" fillId="0" borderId="0" xfId="0" applyFont="1" applyAlignment="1">
      <alignment horizontal="center" vertical="center"/>
    </xf>
    <xf numFmtId="1" fontId="25" fillId="8" borderId="36" xfId="19" applyNumberFormat="1" applyFont="1" applyFill="1" applyBorder="1" applyAlignment="1">
      <alignment horizontal="center"/>
    </xf>
    <xf numFmtId="1" fontId="25" fillId="8" borderId="37" xfId="19" applyNumberFormat="1" applyFont="1" applyFill="1" applyBorder="1" applyAlignment="1">
      <alignment horizontal="center"/>
    </xf>
    <xf numFmtId="0" fontId="25" fillId="8" borderId="29" xfId="0" applyFont="1" applyFill="1" applyBorder="1" applyAlignment="1">
      <alignment horizontal="center" wrapText="1"/>
    </xf>
    <xf numFmtId="0" fontId="25" fillId="8" borderId="33" xfId="0" applyFont="1" applyFill="1" applyBorder="1" applyAlignment="1">
      <alignment horizontal="center" wrapText="1"/>
    </xf>
    <xf numFmtId="0" fontId="25" fillId="8" borderId="34" xfId="0" applyFont="1" applyFill="1" applyBorder="1" applyAlignment="1">
      <alignment horizontal="center" wrapText="1"/>
    </xf>
  </cellXfs>
  <cellStyles count="28">
    <cellStyle name="20% - Colore 1" xfId="20" builtinId="30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2" xr:uid="{00000000-0005-0000-0000-000004000000}"/>
    <cellStyle name="Normal 2" xfId="23" xr:uid="{00000000-0005-0000-0000-000005000000}"/>
    <cellStyle name="Normale" xfId="0" builtinId="0"/>
    <cellStyle name="Normale 2" xfId="21" xr:uid="{00000000-0005-0000-0000-000007000000}"/>
    <cellStyle name="Normale_Immat gennaio 1996" xfId="19" xr:uid="{00000000-0005-0000-0000-000008000000}"/>
    <cellStyle name="Percentuale" xfId="4" builtinId="5"/>
    <cellStyle name="Standard_ACEA" xfId="5" xr:uid="{00000000-0005-0000-0000-00000A000000}"/>
    <cellStyle name="Titre colonne" xfId="6" xr:uid="{00000000-0005-0000-0000-00000B000000}"/>
    <cellStyle name="Titre colonnes" xfId="7" xr:uid="{00000000-0005-0000-0000-00000C000000}"/>
    <cellStyle name="Titre colonnes 2" xfId="24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7" xr:uid="{00000000-0005-0000-0000-000015000000}"/>
    <cellStyle name="Total intermediaire 1" xfId="15" xr:uid="{00000000-0005-0000-0000-000016000000}"/>
    <cellStyle name="Total intermediaire 2" xfId="26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5" xr:uid="{00000000-0005-0000-0000-00001A000000}"/>
    <cellStyle name="Währung_ACEA" xfId="18" xr:uid="{00000000-0005-0000-0000-00001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1187450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92A7622-D638-4E12-A188-6C7410F7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117599" cy="720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1238250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33D1684-4905-47D4-B8E0-1FFB1276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198563" cy="714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1301750</xdr:colOff>
      <xdr:row>5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603F2CA-FC06-4BC7-B24E-E50F65B7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52400"/>
          <a:ext cx="1182688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1327150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75951AF-5605-448A-8C58-E838E4FD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192213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2A48E-EB0E-4974-9338-386752ADF888}">
  <sheetPr>
    <pageSetUpPr fitToPage="1"/>
  </sheetPr>
  <dimension ref="A7:Q86"/>
  <sheetViews>
    <sheetView showGridLines="0" zoomScaleNormal="100" zoomScaleSheetLayoutView="100" workbookViewId="0">
      <selection activeCell="B4" sqref="B4"/>
    </sheetView>
  </sheetViews>
  <sheetFormatPr defaultColWidth="9.1796875" defaultRowHeight="12"/>
  <cols>
    <col min="1" max="1" width="31.26953125" style="2" customWidth="1"/>
    <col min="2" max="3" width="16.81640625" style="2" customWidth="1"/>
    <col min="4" max="4" width="8.81640625" style="2" customWidth="1"/>
    <col min="5" max="6" width="16.81640625" style="2" hidden="1" customWidth="1"/>
    <col min="7" max="7" width="8.81640625" style="2" hidden="1" customWidth="1"/>
    <col min="8" max="8" width="12.26953125" style="2" customWidth="1"/>
    <col min="9" max="9" width="9.1796875" style="2"/>
    <col min="10" max="10" width="10.1796875" style="2" bestFit="1" customWidth="1"/>
    <col min="11" max="11" width="10.7265625" style="2" customWidth="1"/>
    <col min="12" max="12" width="10.1796875" style="2" customWidth="1"/>
    <col min="13" max="13" width="8.7265625" style="2" customWidth="1"/>
    <col min="14" max="16384" width="9.1796875" style="2"/>
  </cols>
  <sheetData>
    <row r="7" spans="1:17" ht="14">
      <c r="A7" s="134" t="s">
        <v>102</v>
      </c>
      <c r="B7" s="146"/>
      <c r="C7" s="146"/>
      <c r="D7" s="146"/>
      <c r="E7" s="12"/>
      <c r="F7" s="12"/>
      <c r="G7" s="12"/>
    </row>
    <row r="8" spans="1:17" ht="14">
      <c r="A8" s="135" t="s">
        <v>103</v>
      </c>
      <c r="B8" s="136"/>
      <c r="C8" s="136"/>
      <c r="D8" s="136"/>
      <c r="E8" s="154"/>
      <c r="F8" s="154"/>
    </row>
    <row r="9" spans="1:17">
      <c r="A9" s="155"/>
      <c r="B9" s="155"/>
      <c r="C9" s="155"/>
      <c r="D9" s="155"/>
      <c r="E9" s="154"/>
      <c r="F9" s="154"/>
    </row>
    <row r="10" spans="1:17" ht="12.75" customHeight="1">
      <c r="A10" s="1"/>
      <c r="B10" s="170"/>
      <c r="C10" s="170"/>
      <c r="D10" s="170"/>
      <c r="E10" s="170"/>
      <c r="F10" s="170"/>
      <c r="G10" s="170"/>
    </row>
    <row r="11" spans="1:17" ht="12.75" customHeight="1" thickBot="1">
      <c r="D11" s="42" t="s">
        <v>51</v>
      </c>
      <c r="F11" s="43"/>
    </row>
    <row r="12" spans="1:17">
      <c r="B12" s="171" t="s">
        <v>93</v>
      </c>
      <c r="C12" s="172" t="s">
        <v>58</v>
      </c>
      <c r="D12" s="44" t="s">
        <v>0</v>
      </c>
      <c r="E12" s="171" t="s">
        <v>92</v>
      </c>
      <c r="F12" s="172" t="s">
        <v>58</v>
      </c>
      <c r="G12" s="44" t="s">
        <v>0</v>
      </c>
    </row>
    <row r="13" spans="1:17" ht="12.5" thickBot="1">
      <c r="B13" s="45">
        <v>2021</v>
      </c>
      <c r="C13" s="46">
        <v>2020</v>
      </c>
      <c r="D13" s="47" t="s">
        <v>94</v>
      </c>
      <c r="E13" s="45">
        <v>2021</v>
      </c>
      <c r="F13" s="46">
        <v>2020</v>
      </c>
      <c r="G13" s="47" t="s">
        <v>94</v>
      </c>
      <c r="J13" s="6"/>
    </row>
    <row r="14" spans="1:17">
      <c r="A14" s="128" t="s">
        <v>16</v>
      </c>
      <c r="B14" s="108">
        <v>14133</v>
      </c>
      <c r="C14" s="48">
        <v>22959</v>
      </c>
      <c r="D14" s="49">
        <v>-38.442440872860317</v>
      </c>
      <c r="E14" s="108">
        <v>14133</v>
      </c>
      <c r="F14" s="48">
        <v>22959</v>
      </c>
      <c r="G14" s="49">
        <v>-38.442440872860317</v>
      </c>
      <c r="H14" s="4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70" t="s">
        <v>1</v>
      </c>
      <c r="B15" s="108">
        <v>37735</v>
      </c>
      <c r="C15" s="48">
        <v>51840</v>
      </c>
      <c r="D15" s="49">
        <v>-27.208719135802468</v>
      </c>
      <c r="E15" s="108">
        <v>37735</v>
      </c>
      <c r="F15" s="48">
        <v>51840</v>
      </c>
      <c r="G15" s="49">
        <v>-27.208719135802468</v>
      </c>
      <c r="H15" s="4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70" t="s">
        <v>20</v>
      </c>
      <c r="B16" s="108">
        <v>1769</v>
      </c>
      <c r="C16" s="48">
        <v>2330</v>
      </c>
      <c r="D16" s="49">
        <v>-24.07725321888412</v>
      </c>
      <c r="E16" s="108">
        <v>1769</v>
      </c>
      <c r="F16" s="48">
        <v>2330</v>
      </c>
      <c r="G16" s="49">
        <v>-24.07725321888412</v>
      </c>
      <c r="H16" s="4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70" t="s">
        <v>62</v>
      </c>
      <c r="B17" s="108">
        <v>2898</v>
      </c>
      <c r="C17" s="48">
        <v>3709</v>
      </c>
      <c r="D17" s="49">
        <v>-21.865732003235376</v>
      </c>
      <c r="E17" s="108">
        <v>2898</v>
      </c>
      <c r="F17" s="48">
        <v>3709</v>
      </c>
      <c r="G17" s="49">
        <v>-21.865732003235376</v>
      </c>
      <c r="H17" s="4"/>
      <c r="J17" s="6"/>
    </row>
    <row r="18" spans="1:17">
      <c r="A18" s="70" t="s">
        <v>66</v>
      </c>
      <c r="B18" s="108">
        <v>841</v>
      </c>
      <c r="C18" s="48">
        <v>1166</v>
      </c>
      <c r="D18" s="49">
        <v>-27.87307032590051</v>
      </c>
      <c r="E18" s="108">
        <v>841</v>
      </c>
      <c r="F18" s="48">
        <v>1166</v>
      </c>
      <c r="G18" s="49">
        <v>-27.87307032590051</v>
      </c>
      <c r="H18" s="4"/>
      <c r="J18" s="6"/>
    </row>
    <row r="19" spans="1:17">
      <c r="A19" s="70" t="s">
        <v>14</v>
      </c>
      <c r="B19" s="108">
        <v>14794</v>
      </c>
      <c r="C19" s="48">
        <v>19132</v>
      </c>
      <c r="D19" s="49">
        <v>-22.674053941041187</v>
      </c>
      <c r="E19" s="108">
        <v>14794</v>
      </c>
      <c r="F19" s="48">
        <v>19132</v>
      </c>
      <c r="G19" s="49">
        <v>-22.674053941041187</v>
      </c>
      <c r="H19" s="7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70" t="s">
        <v>18</v>
      </c>
      <c r="B20" s="108">
        <v>10256</v>
      </c>
      <c r="C20" s="48">
        <v>18666</v>
      </c>
      <c r="D20" s="49">
        <v>-45.055180542162219</v>
      </c>
      <c r="E20" s="108">
        <v>10256</v>
      </c>
      <c r="F20" s="48">
        <v>18666</v>
      </c>
      <c r="G20" s="49">
        <v>-45.055180542162219</v>
      </c>
      <c r="H20" s="4"/>
      <c r="J20" s="6"/>
    </row>
    <row r="21" spans="1:17">
      <c r="A21" s="70" t="s">
        <v>12</v>
      </c>
      <c r="B21" s="108">
        <v>1982</v>
      </c>
      <c r="C21" s="48">
        <v>2271</v>
      </c>
      <c r="D21" s="49">
        <v>-12.725671510347864</v>
      </c>
      <c r="E21" s="108">
        <v>1982</v>
      </c>
      <c r="F21" s="48">
        <v>2271</v>
      </c>
      <c r="G21" s="49">
        <v>-12.725671510347864</v>
      </c>
      <c r="H21" s="7"/>
      <c r="J21" s="6"/>
    </row>
    <row r="22" spans="1:17">
      <c r="A22" s="70" t="s">
        <v>2</v>
      </c>
      <c r="B22" s="108">
        <v>9373</v>
      </c>
      <c r="C22" s="48">
        <v>10801</v>
      </c>
      <c r="D22" s="49">
        <v>-13.220998055735581</v>
      </c>
      <c r="E22" s="108">
        <v>9373</v>
      </c>
      <c r="F22" s="48">
        <v>10801</v>
      </c>
      <c r="G22" s="49">
        <v>-13.220998055735581</v>
      </c>
      <c r="H22" s="7"/>
      <c r="J22" s="6"/>
    </row>
    <row r="23" spans="1:17">
      <c r="A23" s="70" t="s">
        <v>3</v>
      </c>
      <c r="B23" s="108">
        <v>126380</v>
      </c>
      <c r="C23" s="48">
        <v>134229</v>
      </c>
      <c r="D23" s="49">
        <v>-5.8474696228087817</v>
      </c>
      <c r="E23" s="108">
        <v>126380</v>
      </c>
      <c r="F23" s="48">
        <v>134229</v>
      </c>
      <c r="G23" s="49">
        <v>-5.8474696228087817</v>
      </c>
      <c r="H23" s="7"/>
      <c r="J23" s="6"/>
    </row>
    <row r="24" spans="1:17">
      <c r="A24" s="70" t="s">
        <v>4</v>
      </c>
      <c r="B24" s="108">
        <v>169754</v>
      </c>
      <c r="C24" s="48">
        <v>246300</v>
      </c>
      <c r="D24" s="49">
        <v>-31.078359723913927</v>
      </c>
      <c r="E24" s="108">
        <v>169754</v>
      </c>
      <c r="F24" s="48">
        <v>246300</v>
      </c>
      <c r="G24" s="49">
        <v>-31.078359723913927</v>
      </c>
      <c r="H24" s="7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70" t="s">
        <v>5</v>
      </c>
      <c r="B25" s="108">
        <v>7766</v>
      </c>
      <c r="C25" s="48">
        <v>9785</v>
      </c>
      <c r="D25" s="49">
        <v>-20.633622892181911</v>
      </c>
      <c r="E25" s="108">
        <v>7766</v>
      </c>
      <c r="F25" s="48">
        <v>9785</v>
      </c>
      <c r="G25" s="49">
        <v>-20.633622892181911</v>
      </c>
      <c r="H25" s="4"/>
      <c r="J25" s="6"/>
    </row>
    <row r="26" spans="1:17">
      <c r="A26" s="70" t="s">
        <v>59</v>
      </c>
      <c r="B26" s="108">
        <v>8867</v>
      </c>
      <c r="C26" s="48">
        <v>10114</v>
      </c>
      <c r="D26" s="49">
        <v>-12.329444334585721</v>
      </c>
      <c r="E26" s="108">
        <v>8867</v>
      </c>
      <c r="F26" s="48">
        <v>10114</v>
      </c>
      <c r="G26" s="49">
        <v>-12.329444334585721</v>
      </c>
      <c r="H26" s="7"/>
      <c r="J26" s="6"/>
    </row>
    <row r="27" spans="1:17">
      <c r="A27" s="70" t="s">
        <v>57</v>
      </c>
      <c r="B27" s="108">
        <v>25157</v>
      </c>
      <c r="C27" s="48">
        <v>30650</v>
      </c>
      <c r="D27" s="49">
        <v>-17.92169657422512</v>
      </c>
      <c r="E27" s="108">
        <v>25157</v>
      </c>
      <c r="F27" s="48">
        <v>30650</v>
      </c>
      <c r="G27" s="49">
        <v>-17.92169657422512</v>
      </c>
      <c r="H27" s="7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70" t="s">
        <v>6</v>
      </c>
      <c r="B28" s="108">
        <v>134001</v>
      </c>
      <c r="C28" s="48">
        <v>155867</v>
      </c>
      <c r="D28" s="49">
        <v>-14.028626970429917</v>
      </c>
      <c r="E28" s="108">
        <v>134001</v>
      </c>
      <c r="F28" s="48">
        <v>155867</v>
      </c>
      <c r="G28" s="49">
        <v>-14.028626970429917</v>
      </c>
      <c r="H28" s="4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70" t="s">
        <v>13</v>
      </c>
      <c r="B29" s="108">
        <v>989</v>
      </c>
      <c r="C29" s="48">
        <v>1484</v>
      </c>
      <c r="D29" s="49">
        <v>-33.355795148247978</v>
      </c>
      <c r="E29" s="108">
        <v>989</v>
      </c>
      <c r="F29" s="48">
        <v>1484</v>
      </c>
      <c r="G29" s="49">
        <v>-33.355795148247978</v>
      </c>
      <c r="H29" s="4"/>
      <c r="J29" s="6"/>
    </row>
    <row r="30" spans="1:17">
      <c r="A30" s="70" t="s">
        <v>72</v>
      </c>
      <c r="B30" s="108">
        <v>2306</v>
      </c>
      <c r="C30" s="48">
        <v>4238</v>
      </c>
      <c r="D30" s="49">
        <v>-45.587541293062763</v>
      </c>
      <c r="E30" s="108">
        <v>2306</v>
      </c>
      <c r="F30" s="48">
        <v>4238</v>
      </c>
      <c r="G30" s="49">
        <v>-45.587541293062763</v>
      </c>
      <c r="H30" s="7"/>
      <c r="J30" s="6"/>
    </row>
    <row r="31" spans="1:17">
      <c r="A31" s="70" t="s">
        <v>69</v>
      </c>
      <c r="B31" s="108">
        <v>3747</v>
      </c>
      <c r="C31" s="48">
        <v>4319</v>
      </c>
      <c r="D31" s="49">
        <v>-13.243806436675158</v>
      </c>
      <c r="E31" s="108">
        <v>3747</v>
      </c>
      <c r="F31" s="48">
        <v>4319</v>
      </c>
      <c r="G31" s="49">
        <v>-13.243806436675158</v>
      </c>
      <c r="H31" s="7"/>
      <c r="I31" s="5"/>
      <c r="J31" s="5"/>
      <c r="K31" s="5"/>
      <c r="L31" s="5"/>
      <c r="M31" s="5"/>
      <c r="N31" s="5"/>
      <c r="O31" s="5"/>
      <c r="P31" s="5"/>
      <c r="Q31" s="5"/>
    </row>
    <row r="32" spans="1:17" s="1" customFormat="1">
      <c r="A32" s="70" t="s">
        <v>7</v>
      </c>
      <c r="B32" s="108">
        <v>35193</v>
      </c>
      <c r="C32" s="48">
        <v>44016</v>
      </c>
      <c r="D32" s="49">
        <v>-20.044983642311887</v>
      </c>
      <c r="E32" s="108">
        <v>35193</v>
      </c>
      <c r="F32" s="48">
        <v>44016</v>
      </c>
      <c r="G32" s="49">
        <v>-20.044983642311887</v>
      </c>
      <c r="H32" s="4"/>
      <c r="J32" s="8"/>
    </row>
    <row r="33" spans="1:17">
      <c r="A33" s="70" t="s">
        <v>56</v>
      </c>
      <c r="B33" s="108">
        <v>32262</v>
      </c>
      <c r="C33" s="50">
        <v>39471</v>
      </c>
      <c r="D33" s="49">
        <v>-18.264041954852932</v>
      </c>
      <c r="E33" s="108">
        <v>32262</v>
      </c>
      <c r="F33" s="50">
        <v>39471</v>
      </c>
      <c r="G33" s="49">
        <v>-18.264041954852932</v>
      </c>
      <c r="H33" s="4"/>
      <c r="I33" s="5"/>
      <c r="J33" s="5"/>
      <c r="K33" s="5"/>
      <c r="L33" s="5"/>
      <c r="M33" s="5"/>
      <c r="N33" s="5"/>
      <c r="O33" s="5"/>
      <c r="P33" s="5"/>
      <c r="Q33" s="5"/>
    </row>
    <row r="34" spans="1:17">
      <c r="A34" s="70" t="s">
        <v>68</v>
      </c>
      <c r="B34" s="108">
        <v>10029</v>
      </c>
      <c r="C34" s="48">
        <v>14423</v>
      </c>
      <c r="D34" s="49">
        <v>-30.465229147888788</v>
      </c>
      <c r="E34" s="108">
        <v>10029</v>
      </c>
      <c r="F34" s="48">
        <v>14423</v>
      </c>
      <c r="G34" s="49">
        <v>-30.465229147888788</v>
      </c>
      <c r="H34" s="4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70" t="s">
        <v>17</v>
      </c>
      <c r="B35" s="108">
        <v>6004</v>
      </c>
      <c r="C35" s="50">
        <v>12489</v>
      </c>
      <c r="D35" s="49">
        <v>-51.92569461125791</v>
      </c>
      <c r="E35" s="108">
        <v>6004</v>
      </c>
      <c r="F35" s="50">
        <v>12489</v>
      </c>
      <c r="G35" s="49">
        <v>-51.92569461125791</v>
      </c>
      <c r="H35" s="4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70" t="s">
        <v>78</v>
      </c>
      <c r="B36" s="108">
        <v>3325</v>
      </c>
      <c r="C36" s="48">
        <v>6733</v>
      </c>
      <c r="D36" s="49">
        <v>-50.616367146888464</v>
      </c>
      <c r="E36" s="108">
        <v>3325</v>
      </c>
      <c r="F36" s="48">
        <v>6733</v>
      </c>
      <c r="G36" s="49">
        <v>-50.616367146888464</v>
      </c>
      <c r="H36" s="4"/>
      <c r="J36" s="6"/>
    </row>
    <row r="37" spans="1:17">
      <c r="A37" s="70" t="s">
        <v>19</v>
      </c>
      <c r="B37" s="108">
        <v>4391</v>
      </c>
      <c r="C37" s="48">
        <v>6215</v>
      </c>
      <c r="D37" s="49">
        <v>-29.348350764279967</v>
      </c>
      <c r="E37" s="108">
        <v>4391</v>
      </c>
      <c r="F37" s="48">
        <v>6215</v>
      </c>
      <c r="G37" s="49">
        <v>-29.348350764279967</v>
      </c>
      <c r="H37" s="7"/>
      <c r="J37" s="6"/>
    </row>
    <row r="38" spans="1:17" s="1" customFormat="1">
      <c r="A38" s="109" t="s">
        <v>15</v>
      </c>
      <c r="B38" s="108">
        <v>41966</v>
      </c>
      <c r="C38" s="50">
        <v>86442</v>
      </c>
      <c r="D38" s="49">
        <v>-51.45184054047801</v>
      </c>
      <c r="E38" s="108">
        <v>41966</v>
      </c>
      <c r="F38" s="48">
        <v>86442</v>
      </c>
      <c r="G38" s="49">
        <v>-51.45184054047801</v>
      </c>
      <c r="H38" s="7"/>
      <c r="J38" s="8"/>
    </row>
    <row r="39" spans="1:17">
      <c r="A39" s="70" t="s">
        <v>8</v>
      </c>
      <c r="B39" s="108">
        <v>20573</v>
      </c>
      <c r="C39" s="48">
        <v>16798</v>
      </c>
      <c r="D39" s="49">
        <v>22.472913442076436</v>
      </c>
      <c r="E39" s="108">
        <v>20573</v>
      </c>
      <c r="F39" s="48">
        <v>16798</v>
      </c>
      <c r="G39" s="49">
        <v>22.472913442076436</v>
      </c>
      <c r="H39" s="4"/>
      <c r="I39" s="5"/>
      <c r="J39" s="5"/>
      <c r="K39" s="5"/>
      <c r="L39" s="5"/>
      <c r="M39" s="5"/>
      <c r="N39" s="5"/>
      <c r="O39" s="5"/>
      <c r="P39" s="5"/>
      <c r="Q39" s="5"/>
    </row>
    <row r="40" spans="1:17" s="23" customFormat="1">
      <c r="A40" s="110" t="s">
        <v>79</v>
      </c>
      <c r="B40" s="111">
        <v>726491</v>
      </c>
      <c r="C40" s="112">
        <v>956447</v>
      </c>
      <c r="D40" s="113">
        <v>-24.042733157195329</v>
      </c>
      <c r="E40" s="111">
        <v>726491</v>
      </c>
      <c r="F40" s="112">
        <v>956447</v>
      </c>
      <c r="G40" s="113">
        <v>-24.042733157195329</v>
      </c>
      <c r="H40" s="21"/>
      <c r="I40" s="103"/>
      <c r="J40" s="103"/>
      <c r="K40" s="103"/>
      <c r="L40" s="103"/>
      <c r="M40" s="103"/>
      <c r="N40" s="103"/>
      <c r="O40" s="103"/>
      <c r="P40" s="103"/>
      <c r="Q40" s="103"/>
    </row>
    <row r="41" spans="1:17" s="23" customFormat="1" ht="14">
      <c r="A41" s="114" t="s">
        <v>87</v>
      </c>
      <c r="B41" s="115">
        <v>646063</v>
      </c>
      <c r="C41" s="116">
        <v>847095</v>
      </c>
      <c r="D41" s="117">
        <v>-23.731930893229215</v>
      </c>
      <c r="E41" s="115">
        <v>646063</v>
      </c>
      <c r="F41" s="116">
        <v>847095</v>
      </c>
      <c r="G41" s="117">
        <v>-23.731930893229215</v>
      </c>
      <c r="H41" s="21"/>
      <c r="I41" s="22"/>
      <c r="J41" s="22"/>
      <c r="K41" s="22"/>
      <c r="L41" s="22"/>
      <c r="M41" s="22"/>
      <c r="N41" s="22"/>
      <c r="O41" s="22"/>
      <c r="P41" s="22"/>
      <c r="Q41" s="22"/>
    </row>
    <row r="42" spans="1:17" ht="14">
      <c r="A42" s="114" t="s">
        <v>88</v>
      </c>
      <c r="B42" s="115">
        <v>80428</v>
      </c>
      <c r="C42" s="116">
        <v>109352</v>
      </c>
      <c r="D42" s="117">
        <v>-26.450362133294313</v>
      </c>
      <c r="E42" s="115">
        <v>80428</v>
      </c>
      <c r="F42" s="116">
        <v>109352</v>
      </c>
      <c r="G42" s="117">
        <v>-26.450362133294313</v>
      </c>
      <c r="H42" s="4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18" t="s">
        <v>70</v>
      </c>
      <c r="B43" s="119">
        <v>664</v>
      </c>
      <c r="C43" s="120">
        <v>823</v>
      </c>
      <c r="D43" s="121">
        <v>-19.319562575941678</v>
      </c>
      <c r="E43" s="119">
        <v>664</v>
      </c>
      <c r="F43" s="120">
        <v>823</v>
      </c>
      <c r="G43" s="121">
        <v>-19.319562575941678</v>
      </c>
      <c r="H43" s="4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18" t="s">
        <v>10</v>
      </c>
      <c r="B44" s="119">
        <v>10301</v>
      </c>
      <c r="C44" s="120">
        <v>9561</v>
      </c>
      <c r="D44" s="121">
        <v>7.7397761740403723</v>
      </c>
      <c r="E44" s="119">
        <v>10301</v>
      </c>
      <c r="F44" s="120">
        <v>9561</v>
      </c>
      <c r="G44" s="121">
        <v>7.7397761740403723</v>
      </c>
      <c r="H44" s="4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18" t="s">
        <v>55</v>
      </c>
      <c r="B45" s="119">
        <v>15130</v>
      </c>
      <c r="C45" s="120">
        <v>18788</v>
      </c>
      <c r="D45" s="121">
        <v>-19.469874387907176</v>
      </c>
      <c r="E45" s="119">
        <v>15130</v>
      </c>
      <c r="F45" s="120">
        <v>18788</v>
      </c>
      <c r="G45" s="122">
        <v>-19.469874387907176</v>
      </c>
      <c r="H45" s="4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114" t="s">
        <v>11</v>
      </c>
      <c r="B46" s="115">
        <v>26095</v>
      </c>
      <c r="C46" s="116">
        <v>29172</v>
      </c>
      <c r="D46" s="117">
        <v>-10.547785547785548</v>
      </c>
      <c r="E46" s="115">
        <v>26095</v>
      </c>
      <c r="F46" s="116">
        <v>29172</v>
      </c>
      <c r="G46" s="117">
        <v>-10.547785547785548</v>
      </c>
      <c r="H46" s="4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70" t="s">
        <v>9</v>
      </c>
      <c r="B47" s="108">
        <v>90249</v>
      </c>
      <c r="C47" s="48">
        <v>149279</v>
      </c>
      <c r="D47" s="49">
        <v>-39.543405301482458</v>
      </c>
      <c r="E47" s="108">
        <v>90249</v>
      </c>
      <c r="F47" s="48">
        <v>149279</v>
      </c>
      <c r="G47" s="49">
        <v>-39.543405301482458</v>
      </c>
      <c r="H47" s="4"/>
      <c r="I47" s="5"/>
      <c r="J47" s="5"/>
      <c r="K47" s="5"/>
      <c r="L47" s="5"/>
      <c r="M47" s="5"/>
      <c r="N47" s="5"/>
      <c r="O47" s="5"/>
      <c r="P47" s="5"/>
      <c r="Q47" s="5"/>
    </row>
    <row r="48" spans="1:17" s="23" customFormat="1">
      <c r="A48" s="156" t="s">
        <v>80</v>
      </c>
      <c r="B48" s="157">
        <v>842835</v>
      </c>
      <c r="C48" s="158">
        <v>1134898</v>
      </c>
      <c r="D48" s="159">
        <v>-25.73473563262954</v>
      </c>
      <c r="E48" s="157">
        <v>842835</v>
      </c>
      <c r="F48" s="158">
        <v>1134898</v>
      </c>
      <c r="G48" s="159">
        <v>-25.73473563262954</v>
      </c>
      <c r="H48" s="21"/>
      <c r="I48" s="103"/>
      <c r="J48" s="103"/>
      <c r="K48" s="103"/>
      <c r="L48" s="103"/>
      <c r="M48" s="103"/>
      <c r="N48" s="103"/>
      <c r="O48" s="103"/>
      <c r="P48" s="103"/>
      <c r="Q48" s="103"/>
    </row>
    <row r="49" spans="1:14" ht="12.5" thickBot="1">
      <c r="A49" s="123" t="s">
        <v>81</v>
      </c>
      <c r="B49" s="124">
        <v>762407</v>
      </c>
      <c r="C49" s="125">
        <v>1025546</v>
      </c>
      <c r="D49" s="126">
        <v>-25.658429753516664</v>
      </c>
      <c r="E49" s="124">
        <v>762407</v>
      </c>
      <c r="F49" s="125">
        <v>1025546</v>
      </c>
      <c r="G49" s="126">
        <v>-25.658429753516664</v>
      </c>
      <c r="H49" s="9"/>
    </row>
    <row r="50" spans="1:14" ht="12.75" customHeight="1">
      <c r="A50" s="105" t="s">
        <v>83</v>
      </c>
      <c r="B50" s="24"/>
      <c r="C50" s="25"/>
      <c r="D50" s="25"/>
      <c r="E50" s="24"/>
      <c r="F50" s="25"/>
      <c r="G50" s="25"/>
    </row>
    <row r="51" spans="1:14" ht="12.75" customHeight="1">
      <c r="A51" s="106" t="s">
        <v>84</v>
      </c>
      <c r="B51" s="25"/>
      <c r="C51" s="25"/>
      <c r="E51" s="24"/>
      <c r="F51" s="25"/>
      <c r="G51" s="25"/>
    </row>
    <row r="52" spans="1:14" ht="14">
      <c r="A52" s="107" t="s">
        <v>86</v>
      </c>
      <c r="B52" s="25"/>
      <c r="C52" s="25"/>
      <c r="D52" s="24"/>
      <c r="E52" s="107"/>
      <c r="F52" s="25"/>
      <c r="G52" s="127"/>
      <c r="J52" s="18"/>
    </row>
    <row r="53" spans="1:14" ht="14">
      <c r="A53" s="107" t="s">
        <v>85</v>
      </c>
      <c r="B53" s="25"/>
      <c r="C53" s="25"/>
      <c r="D53" s="25"/>
      <c r="E53" s="24"/>
      <c r="F53" s="25"/>
      <c r="G53" s="25"/>
      <c r="H53" s="10"/>
      <c r="I53" s="10"/>
      <c r="J53" s="10"/>
      <c r="K53" s="10"/>
      <c r="L53" s="10"/>
      <c r="M53" s="10"/>
    </row>
    <row r="54" spans="1:14">
      <c r="B54" s="11"/>
      <c r="C54" s="11"/>
      <c r="D54" s="11"/>
      <c r="E54" s="11"/>
      <c r="F54" s="11"/>
      <c r="G54" s="11"/>
      <c r="H54" s="10"/>
      <c r="I54" s="10"/>
      <c r="J54" s="10"/>
      <c r="K54" s="10"/>
      <c r="L54" s="10"/>
      <c r="M54" s="10"/>
    </row>
    <row r="55" spans="1:14">
      <c r="A55" s="12"/>
      <c r="B55" s="11"/>
      <c r="C55" s="11"/>
      <c r="D55" s="11"/>
      <c r="E55" s="11"/>
      <c r="F55" s="11"/>
      <c r="G55" s="11"/>
      <c r="H55" s="5"/>
      <c r="I55" s="5"/>
      <c r="J55" s="9"/>
      <c r="K55" s="9"/>
      <c r="L55" s="13"/>
      <c r="M55" s="14"/>
    </row>
    <row r="56" spans="1:14">
      <c r="A56" s="12"/>
      <c r="B56" s="11"/>
      <c r="C56" s="11"/>
      <c r="D56" s="11"/>
      <c r="E56" s="11"/>
      <c r="F56" s="11"/>
      <c r="G56" s="11"/>
      <c r="H56" s="11"/>
      <c r="I56" s="9"/>
      <c r="J56" s="9"/>
      <c r="K56" s="9"/>
      <c r="L56" s="13"/>
      <c r="M56" s="14"/>
    </row>
    <row r="57" spans="1:14">
      <c r="A57" s="12"/>
      <c r="B57" s="11"/>
      <c r="C57" s="11"/>
      <c r="D57" s="11"/>
      <c r="E57" s="11"/>
      <c r="F57" s="11"/>
      <c r="G57" s="11"/>
      <c r="H57" s="11"/>
      <c r="I57" s="9"/>
      <c r="J57" s="9"/>
      <c r="K57" s="9"/>
      <c r="L57" s="13"/>
      <c r="M57" s="14"/>
    </row>
    <row r="58" spans="1:14">
      <c r="A58" s="12"/>
      <c r="B58" s="11"/>
      <c r="C58" s="11"/>
      <c r="D58" s="11"/>
      <c r="E58" s="11"/>
      <c r="F58" s="11"/>
      <c r="G58" s="11"/>
      <c r="H58" s="11"/>
      <c r="I58" s="9"/>
      <c r="J58" s="9"/>
      <c r="K58" s="9"/>
      <c r="L58" s="13"/>
      <c r="M58" s="14"/>
    </row>
    <row r="59" spans="1:14" ht="12.5">
      <c r="A59" s="163"/>
      <c r="B59" s="164"/>
      <c r="C59" s="164"/>
      <c r="D59" s="164"/>
      <c r="E59" s="164"/>
      <c r="F59" s="164"/>
      <c r="G59" s="164"/>
      <c r="H59" s="164"/>
      <c r="I59" s="165"/>
      <c r="J59" s="165"/>
      <c r="K59" s="165"/>
      <c r="L59" s="166"/>
      <c r="M59" s="167"/>
      <c r="N59" s="162"/>
    </row>
    <row r="60" spans="1:14" ht="12.5">
      <c r="A60" s="163"/>
      <c r="B60" s="164"/>
      <c r="C60" s="164"/>
      <c r="D60" s="164"/>
      <c r="E60" s="164"/>
      <c r="F60" s="164"/>
      <c r="G60" s="164"/>
      <c r="H60" s="164"/>
      <c r="I60" s="165"/>
      <c r="J60" s="165"/>
      <c r="K60" s="165"/>
      <c r="L60" s="166"/>
      <c r="M60" s="167"/>
      <c r="N60" s="162"/>
    </row>
    <row r="61" spans="1:14" ht="12.5">
      <c r="A61" s="163"/>
      <c r="B61" s="164"/>
      <c r="C61" s="164"/>
      <c r="D61" s="164"/>
      <c r="E61" s="164"/>
      <c r="F61" s="164"/>
      <c r="G61" s="164"/>
      <c r="H61" s="168"/>
      <c r="I61" s="165"/>
      <c r="J61" s="165"/>
      <c r="K61" s="165"/>
      <c r="L61" s="166"/>
      <c r="M61" s="167"/>
      <c r="N61" s="162"/>
    </row>
    <row r="62" spans="1:14" ht="12.5">
      <c r="A62" s="163"/>
      <c r="B62" s="164"/>
      <c r="C62" s="164"/>
      <c r="D62" s="164"/>
      <c r="E62" s="164"/>
      <c r="F62" s="164"/>
      <c r="G62" s="164"/>
      <c r="H62" s="168"/>
      <c r="I62" s="165"/>
      <c r="J62" s="165"/>
      <c r="K62" s="165"/>
      <c r="L62" s="166"/>
      <c r="M62" s="167"/>
      <c r="N62" s="162"/>
    </row>
    <row r="63" spans="1:14" ht="12.5">
      <c r="A63" s="163"/>
      <c r="B63" s="164"/>
      <c r="C63" s="164"/>
      <c r="D63" s="164"/>
      <c r="E63" s="164"/>
      <c r="F63" s="164"/>
      <c r="G63" s="164"/>
      <c r="H63" s="164"/>
      <c r="I63" s="165"/>
      <c r="J63" s="165"/>
      <c r="K63" s="169"/>
      <c r="L63" s="166"/>
      <c r="M63" s="167"/>
      <c r="N63" s="162"/>
    </row>
    <row r="64" spans="1:14" ht="12.5">
      <c r="A64" s="163"/>
      <c r="B64" s="164"/>
      <c r="C64" s="164"/>
      <c r="D64" s="164"/>
      <c r="E64" s="164"/>
      <c r="F64" s="164"/>
      <c r="G64" s="164"/>
      <c r="H64" s="164"/>
      <c r="I64" s="165"/>
      <c r="J64" s="165"/>
      <c r="K64" s="165"/>
      <c r="L64" s="166"/>
      <c r="M64" s="167"/>
      <c r="N64" s="162"/>
    </row>
    <row r="65" spans="1:13">
      <c r="A65" s="12"/>
      <c r="B65" s="11"/>
      <c r="C65" s="11"/>
      <c r="D65" s="11"/>
      <c r="E65" s="11"/>
      <c r="F65" s="11"/>
      <c r="G65" s="11"/>
      <c r="H65" s="5"/>
      <c r="I65" s="9"/>
      <c r="J65" s="9"/>
      <c r="K65" s="9"/>
      <c r="L65" s="13"/>
      <c r="M65" s="14"/>
    </row>
    <row r="66" spans="1:13">
      <c r="A66" s="12"/>
      <c r="B66" s="11"/>
      <c r="C66" s="11"/>
      <c r="D66" s="11"/>
      <c r="E66" s="11"/>
      <c r="F66" s="11"/>
      <c r="G66" s="11"/>
      <c r="H66" s="11"/>
      <c r="I66" s="9"/>
      <c r="J66" s="9"/>
      <c r="K66" s="9"/>
      <c r="L66" s="15"/>
      <c r="M66" s="14"/>
    </row>
    <row r="67" spans="1:13">
      <c r="A67" s="12"/>
      <c r="B67" s="9"/>
      <c r="C67" s="9"/>
      <c r="D67" s="9"/>
      <c r="E67" s="9"/>
      <c r="F67" s="9"/>
      <c r="G67" s="9"/>
      <c r="H67" s="11"/>
      <c r="I67" s="9"/>
      <c r="J67" s="9"/>
      <c r="K67" s="9"/>
      <c r="L67" s="13"/>
      <c r="M67" s="14"/>
    </row>
    <row r="68" spans="1:13">
      <c r="A68" s="16"/>
      <c r="B68" s="11"/>
      <c r="C68" s="11"/>
      <c r="D68" s="11"/>
      <c r="E68" s="11"/>
      <c r="F68" s="11"/>
      <c r="G68" s="5"/>
      <c r="H68" s="11"/>
      <c r="I68" s="9"/>
      <c r="J68" s="9"/>
      <c r="K68" s="9"/>
      <c r="L68" s="13"/>
      <c r="M68" s="14"/>
    </row>
    <row r="69" spans="1:13">
      <c r="A69" s="12"/>
      <c r="B69" s="11"/>
      <c r="C69" s="11"/>
      <c r="D69" s="11"/>
      <c r="E69" s="11"/>
      <c r="F69" s="11"/>
      <c r="G69" s="11"/>
      <c r="H69" s="11"/>
      <c r="I69" s="9"/>
      <c r="J69" s="9"/>
      <c r="K69" s="9"/>
      <c r="L69" s="15"/>
      <c r="M69" s="14"/>
    </row>
    <row r="70" spans="1:13">
      <c r="A70" s="12"/>
      <c r="B70" s="11"/>
      <c r="C70" s="5"/>
      <c r="D70" s="11"/>
      <c r="E70" s="11"/>
      <c r="F70" s="11"/>
      <c r="G70" s="11"/>
      <c r="H70" s="9"/>
      <c r="I70" s="9"/>
      <c r="J70" s="17"/>
      <c r="K70" s="17"/>
      <c r="L70" s="15"/>
      <c r="M70" s="14"/>
    </row>
    <row r="71" spans="1:13">
      <c r="A71" s="12"/>
      <c r="B71" s="9"/>
      <c r="C71" s="9"/>
      <c r="D71" s="9"/>
      <c r="E71" s="9"/>
      <c r="F71" s="9"/>
      <c r="G71" s="9"/>
      <c r="H71" s="11"/>
      <c r="I71" s="9"/>
      <c r="J71" s="9"/>
      <c r="K71" s="9"/>
      <c r="L71" s="13"/>
      <c r="M71" s="14"/>
    </row>
    <row r="72" spans="1:13">
      <c r="A72" s="12"/>
      <c r="B72" s="9"/>
      <c r="C72" s="17"/>
      <c r="D72" s="17"/>
      <c r="E72" s="17"/>
      <c r="F72" s="17"/>
      <c r="G72" s="17"/>
      <c r="H72" s="5"/>
      <c r="I72" s="9"/>
      <c r="J72" s="9"/>
      <c r="K72" s="9"/>
      <c r="L72" s="13"/>
      <c r="M72" s="14"/>
    </row>
    <row r="73" spans="1:13">
      <c r="A73" s="12"/>
      <c r="H73" s="5"/>
      <c r="I73" s="9"/>
      <c r="J73" s="9"/>
      <c r="K73" s="9"/>
      <c r="L73" s="13"/>
      <c r="M73" s="14"/>
    </row>
    <row r="74" spans="1:13">
      <c r="A74" s="12"/>
      <c r="H74" s="9"/>
      <c r="I74" s="9"/>
      <c r="J74" s="17"/>
      <c r="K74" s="9"/>
      <c r="L74" s="13"/>
      <c r="M74" s="14"/>
    </row>
    <row r="75" spans="1:13">
      <c r="A75" s="12"/>
      <c r="H75" s="17"/>
      <c r="I75" s="17"/>
      <c r="J75" s="17"/>
      <c r="K75" s="17"/>
      <c r="L75" s="15"/>
      <c r="M75" s="14"/>
    </row>
    <row r="86" s="2" customFormat="1" ht="13.5" customHeight="1"/>
  </sheetData>
  <mergeCells count="3">
    <mergeCell ref="B10:G10"/>
    <mergeCell ref="B12:C12"/>
    <mergeCell ref="E12:F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96" orientation="portrait" r:id="rId1"/>
  <headerFooter alignWithMargins="0">
    <oddFooter>&amp;CANFIA - Studi e statistiche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3A6A1-8D62-44D1-B17C-6328718515FE}">
  <sheetPr>
    <pageSetUpPr autoPageBreaks="0" fitToPage="1"/>
  </sheetPr>
  <dimension ref="A7:N67"/>
  <sheetViews>
    <sheetView showGridLines="0" zoomScaleNormal="100" zoomScaleSheetLayoutView="100" workbookViewId="0"/>
  </sheetViews>
  <sheetFormatPr defaultColWidth="9.1796875" defaultRowHeight="12"/>
  <cols>
    <col min="1" max="1" width="26.26953125" style="2" customWidth="1"/>
    <col min="2" max="3" width="6" style="2" bestFit="1" customWidth="1"/>
    <col min="4" max="5" width="11.453125" style="2" customWidth="1"/>
    <col min="6" max="6" width="8.453125" style="2" bestFit="1" customWidth="1"/>
    <col min="7" max="8" width="6" style="2" hidden="1" customWidth="1"/>
    <col min="9" max="10" width="12.453125" style="2" hidden="1" customWidth="1"/>
    <col min="11" max="11" width="8.54296875" style="2" hidden="1" customWidth="1"/>
    <col min="12" max="12" width="0" style="1" hidden="1" customWidth="1"/>
    <col min="13" max="16384" width="9.1796875" style="2"/>
  </cols>
  <sheetData>
    <row r="7" spans="1:11" ht="14">
      <c r="A7" s="134" t="s">
        <v>96</v>
      </c>
      <c r="B7" s="12"/>
      <c r="C7" s="12"/>
      <c r="D7" s="12"/>
    </row>
    <row r="8" spans="1:11" ht="14">
      <c r="A8" s="135" t="s">
        <v>97</v>
      </c>
      <c r="B8" s="136"/>
      <c r="C8" s="136"/>
      <c r="D8" s="136"/>
    </row>
    <row r="9" spans="1:11" s="19" customFormat="1" ht="15" customHeight="1">
      <c r="A9" s="137"/>
      <c r="B9" s="137"/>
      <c r="C9" s="137"/>
      <c r="D9" s="137"/>
    </row>
    <row r="10" spans="1:11" s="19" customFormat="1" ht="15" customHeight="1">
      <c r="A10" s="137"/>
      <c r="B10" s="137"/>
      <c r="C10" s="137"/>
      <c r="D10" s="137"/>
    </row>
    <row r="11" spans="1:11" s="19" customFormat="1" ht="12.5" thickBot="1">
      <c r="A11" s="29"/>
      <c r="F11" s="30" t="s">
        <v>51</v>
      </c>
      <c r="J11" s="31"/>
    </row>
    <row r="12" spans="1:11" s="19" customFormat="1" ht="15" customHeight="1">
      <c r="A12" s="29"/>
      <c r="B12" s="173" t="s">
        <v>93</v>
      </c>
      <c r="C12" s="174"/>
      <c r="D12" s="174"/>
      <c r="E12" s="174"/>
      <c r="F12" s="175"/>
      <c r="G12" s="173" t="s">
        <v>92</v>
      </c>
      <c r="H12" s="174"/>
      <c r="I12" s="174"/>
      <c r="J12" s="174"/>
      <c r="K12" s="175"/>
    </row>
    <row r="13" spans="1:11" s="19" customFormat="1">
      <c r="A13" s="29"/>
      <c r="B13" s="32"/>
      <c r="C13" s="33"/>
      <c r="D13" s="33" t="s">
        <v>52</v>
      </c>
      <c r="E13" s="33" t="s">
        <v>52</v>
      </c>
      <c r="F13" s="34" t="s">
        <v>53</v>
      </c>
      <c r="G13" s="32"/>
      <c r="H13" s="33"/>
      <c r="I13" s="33" t="s">
        <v>52</v>
      </c>
      <c r="J13" s="33" t="s">
        <v>52</v>
      </c>
      <c r="K13" s="34" t="s">
        <v>53</v>
      </c>
    </row>
    <row r="14" spans="1:11" s="19" customFormat="1">
      <c r="A14" s="29"/>
      <c r="B14" s="35" t="s">
        <v>82</v>
      </c>
      <c r="C14" s="133" t="s">
        <v>82</v>
      </c>
      <c r="D14" s="36" t="s">
        <v>21</v>
      </c>
      <c r="E14" s="36" t="s">
        <v>21</v>
      </c>
      <c r="F14" s="37" t="s">
        <v>0</v>
      </c>
      <c r="G14" s="35" t="s">
        <v>82</v>
      </c>
      <c r="H14" s="133" t="s">
        <v>82</v>
      </c>
      <c r="I14" s="36" t="s">
        <v>21</v>
      </c>
      <c r="J14" s="36" t="s">
        <v>21</v>
      </c>
      <c r="K14" s="37" t="s">
        <v>0</v>
      </c>
    </row>
    <row r="15" spans="1:11" s="19" customFormat="1" ht="12.5" thickBot="1">
      <c r="A15" s="29"/>
      <c r="B15" s="38">
        <v>2021</v>
      </c>
      <c r="C15" s="39">
        <v>2020</v>
      </c>
      <c r="D15" s="39">
        <f>B15</f>
        <v>2021</v>
      </c>
      <c r="E15" s="39">
        <f>C15</f>
        <v>2020</v>
      </c>
      <c r="F15" s="40" t="s">
        <v>94</v>
      </c>
      <c r="G15" s="38">
        <v>2021</v>
      </c>
      <c r="H15" s="39">
        <v>2020</v>
      </c>
      <c r="I15" s="39">
        <f>G15</f>
        <v>2021</v>
      </c>
      <c r="J15" s="39">
        <f>H15</f>
        <v>2020</v>
      </c>
      <c r="K15" s="40" t="s">
        <v>94</v>
      </c>
    </row>
    <row r="16" spans="1:11" s="19" customFormat="1">
      <c r="A16" s="51" t="s">
        <v>22</v>
      </c>
      <c r="B16" s="52">
        <v>25.724888539568969</v>
      </c>
      <c r="C16" s="53">
        <v>26.696826902065666</v>
      </c>
      <c r="D16" s="54">
        <v>186889</v>
      </c>
      <c r="E16" s="54">
        <v>255341</v>
      </c>
      <c r="F16" s="55">
        <v>-26.808072342475359</v>
      </c>
      <c r="G16" s="52">
        <v>25.724888539568969</v>
      </c>
      <c r="H16" s="53">
        <v>26.696826902065666</v>
      </c>
      <c r="I16" s="54">
        <v>186889</v>
      </c>
      <c r="J16" s="54">
        <v>255341</v>
      </c>
      <c r="K16" s="55">
        <v>-26.808072342475359</v>
      </c>
    </row>
    <row r="17" spans="1:12" s="19" customFormat="1">
      <c r="A17" s="56" t="s">
        <v>23</v>
      </c>
      <c r="B17" s="57">
        <v>11.291949934686047</v>
      </c>
      <c r="C17" s="58">
        <v>12.264349200739822</v>
      </c>
      <c r="D17" s="48">
        <v>82035</v>
      </c>
      <c r="E17" s="48">
        <v>117302</v>
      </c>
      <c r="F17" s="49">
        <v>-30.065131029308962</v>
      </c>
      <c r="G17" s="57">
        <v>11.291949934686047</v>
      </c>
      <c r="H17" s="58">
        <v>12.264349200739822</v>
      </c>
      <c r="I17" s="48">
        <v>82035</v>
      </c>
      <c r="J17" s="48">
        <v>117302</v>
      </c>
      <c r="K17" s="49">
        <v>-30.065131029308962</v>
      </c>
    </row>
    <row r="18" spans="1:12" s="19" customFormat="1">
      <c r="A18" s="56" t="s">
        <v>26</v>
      </c>
      <c r="B18" s="57">
        <v>5.9202385163752886</v>
      </c>
      <c r="C18" s="58">
        <v>5.5549340423463089</v>
      </c>
      <c r="D18" s="48">
        <v>43010</v>
      </c>
      <c r="E18" s="48">
        <v>53130</v>
      </c>
      <c r="F18" s="49">
        <v>-19.047619047619047</v>
      </c>
      <c r="G18" s="57">
        <v>5.9202385163752886</v>
      </c>
      <c r="H18" s="58">
        <v>5.5549340423463089</v>
      </c>
      <c r="I18" s="48">
        <v>43010</v>
      </c>
      <c r="J18" s="48">
        <v>53130</v>
      </c>
      <c r="K18" s="49">
        <v>-19.047619047619047</v>
      </c>
      <c r="L18" s="20"/>
    </row>
    <row r="19" spans="1:12" s="19" customFormat="1">
      <c r="A19" s="56" t="s">
        <v>24</v>
      </c>
      <c r="B19" s="57">
        <v>4.3787190756664565</v>
      </c>
      <c r="C19" s="58">
        <v>4.8759628081848758</v>
      </c>
      <c r="D19" s="48">
        <v>31811</v>
      </c>
      <c r="E19" s="48">
        <v>46636</v>
      </c>
      <c r="F19" s="49">
        <v>-31.788746890813961</v>
      </c>
      <c r="G19" s="57">
        <v>4.3787190756664565</v>
      </c>
      <c r="H19" s="58">
        <v>4.8759628081848758</v>
      </c>
      <c r="I19" s="48">
        <v>31811</v>
      </c>
      <c r="J19" s="48">
        <v>46636</v>
      </c>
      <c r="K19" s="49">
        <v>-31.788746890813961</v>
      </c>
      <c r="L19" s="20"/>
    </row>
    <row r="20" spans="1:12" s="19" customFormat="1">
      <c r="A20" s="56" t="s">
        <v>25</v>
      </c>
      <c r="B20" s="57">
        <v>3.5109863714760401</v>
      </c>
      <c r="C20" s="58">
        <v>3.4905227367538401</v>
      </c>
      <c r="D20" s="48">
        <v>25507</v>
      </c>
      <c r="E20" s="48">
        <v>33385</v>
      </c>
      <c r="F20" s="49">
        <v>-23.597423992811141</v>
      </c>
      <c r="G20" s="57">
        <v>3.5109863714760401</v>
      </c>
      <c r="H20" s="58">
        <v>3.4905227367538401</v>
      </c>
      <c r="I20" s="48">
        <v>25507</v>
      </c>
      <c r="J20" s="48">
        <v>33385</v>
      </c>
      <c r="K20" s="49">
        <v>-23.597423992811141</v>
      </c>
    </row>
    <row r="21" spans="1:12" s="19" customFormat="1">
      <c r="A21" s="56" t="s">
        <v>63</v>
      </c>
      <c r="B21" s="57">
        <v>0.58624263755504191</v>
      </c>
      <c r="C21" s="58">
        <v>0.47655541812562541</v>
      </c>
      <c r="D21" s="48">
        <v>4259</v>
      </c>
      <c r="E21" s="48">
        <v>4558</v>
      </c>
      <c r="F21" s="59">
        <v>-6.5598946906537963</v>
      </c>
      <c r="G21" s="57">
        <v>0.58624263755504191</v>
      </c>
      <c r="H21" s="58">
        <v>0.47655541812562541</v>
      </c>
      <c r="I21" s="48">
        <v>4259</v>
      </c>
      <c r="J21" s="48">
        <v>4558</v>
      </c>
      <c r="K21" s="59">
        <v>-6.5598946906537963</v>
      </c>
    </row>
    <row r="22" spans="1:12" s="19" customFormat="1" ht="14">
      <c r="A22" s="60" t="s">
        <v>77</v>
      </c>
      <c r="B22" s="61">
        <v>3.6752003810095371E-2</v>
      </c>
      <c r="C22" s="62">
        <v>3.4502695915194462E-2</v>
      </c>
      <c r="D22" s="63">
        <v>267</v>
      </c>
      <c r="E22" s="63">
        <v>330</v>
      </c>
      <c r="F22" s="64">
        <v>-19.090909090909093</v>
      </c>
      <c r="G22" s="61">
        <v>3.6752003810095371E-2</v>
      </c>
      <c r="H22" s="62">
        <v>3.4502695915194462E-2</v>
      </c>
      <c r="I22" s="63">
        <v>267</v>
      </c>
      <c r="J22" s="63">
        <v>330</v>
      </c>
      <c r="K22" s="64">
        <v>-19.090909090909093</v>
      </c>
      <c r="L22" s="20"/>
    </row>
    <row r="23" spans="1:12" s="19" customFormat="1">
      <c r="A23" s="65" t="s">
        <v>95</v>
      </c>
      <c r="B23" s="66">
        <v>22.65334972257131</v>
      </c>
      <c r="C23" s="67">
        <v>23.288604774158753</v>
      </c>
      <c r="D23" s="68">
        <v>164575</v>
      </c>
      <c r="E23" s="68">
        <v>222810</v>
      </c>
      <c r="F23" s="69">
        <v>-26.136618643687449</v>
      </c>
      <c r="G23" s="66">
        <v>22.65334972257131</v>
      </c>
      <c r="H23" s="67">
        <v>23.288604774158753</v>
      </c>
      <c r="I23" s="68">
        <v>164575</v>
      </c>
      <c r="J23" s="68">
        <v>222810</v>
      </c>
      <c r="K23" s="69">
        <v>-26.136618643687449</v>
      </c>
    </row>
    <row r="24" spans="1:12" s="19" customFormat="1">
      <c r="A24" s="70" t="s">
        <v>27</v>
      </c>
      <c r="B24" s="57">
        <v>7.7964963186155964</v>
      </c>
      <c r="C24" s="58">
        <v>7.1755576785187944</v>
      </c>
      <c r="D24" s="48">
        <v>56641</v>
      </c>
      <c r="E24" s="48">
        <v>68651</v>
      </c>
      <c r="F24" s="49">
        <v>-17.494282676144557</v>
      </c>
      <c r="G24" s="71">
        <v>7.7964963186155964</v>
      </c>
      <c r="H24" s="58">
        <v>7.1755576785187944</v>
      </c>
      <c r="I24" s="48">
        <v>56641</v>
      </c>
      <c r="J24" s="48">
        <v>68651</v>
      </c>
      <c r="K24" s="49">
        <v>-17.494282676144557</v>
      </c>
    </row>
    <row r="25" spans="1:12" s="19" customFormat="1">
      <c r="A25" s="56" t="s">
        <v>30</v>
      </c>
      <c r="B25" s="57">
        <v>4.4910274427971091</v>
      </c>
      <c r="C25" s="58">
        <v>4.6455963726594849</v>
      </c>
      <c r="D25" s="48">
        <v>32627</v>
      </c>
      <c r="E25" s="48">
        <v>44446</v>
      </c>
      <c r="F25" s="49">
        <v>-26.591819286324981</v>
      </c>
      <c r="G25" s="71">
        <v>4.4910274427971091</v>
      </c>
      <c r="H25" s="58">
        <v>4.6455963726594849</v>
      </c>
      <c r="I25" s="48">
        <v>32627</v>
      </c>
      <c r="J25" s="48">
        <v>44446</v>
      </c>
      <c r="K25" s="49">
        <v>-26.591819286324981</v>
      </c>
    </row>
    <row r="26" spans="1:12" s="19" customFormat="1">
      <c r="A26" s="56" t="s">
        <v>28</v>
      </c>
      <c r="B26" s="57">
        <v>4.1347955176443545</v>
      </c>
      <c r="C26" s="58">
        <v>4.6344124908281712</v>
      </c>
      <c r="D26" s="48">
        <v>30039</v>
      </c>
      <c r="E26" s="48">
        <v>44339</v>
      </c>
      <c r="F26" s="49">
        <v>-32.251516723426327</v>
      </c>
      <c r="G26" s="71">
        <v>4.1347955176443545</v>
      </c>
      <c r="H26" s="58">
        <v>4.6344124908281712</v>
      </c>
      <c r="I26" s="48">
        <v>30039</v>
      </c>
      <c r="J26" s="48">
        <v>44339</v>
      </c>
      <c r="K26" s="49">
        <v>-32.251516723426327</v>
      </c>
    </row>
    <row r="27" spans="1:12" s="19" customFormat="1">
      <c r="A27" s="70" t="s">
        <v>73</v>
      </c>
      <c r="B27" s="57">
        <v>3.8374767547657034</v>
      </c>
      <c r="C27" s="58">
        <v>4.3090346951190197</v>
      </c>
      <c r="D27" s="48">
        <v>27879</v>
      </c>
      <c r="E27" s="48">
        <v>41226</v>
      </c>
      <c r="F27" s="49">
        <v>-32.37520011643138</v>
      </c>
      <c r="G27" s="57">
        <v>3.8374767547657034</v>
      </c>
      <c r="H27" s="58">
        <v>4.3090346951190197</v>
      </c>
      <c r="I27" s="48">
        <v>27879</v>
      </c>
      <c r="J27" s="48">
        <v>41226</v>
      </c>
      <c r="K27" s="49">
        <v>-32.37520011643138</v>
      </c>
    </row>
    <row r="28" spans="1:12" s="19" customFormat="1">
      <c r="A28" s="56" t="s">
        <v>61</v>
      </c>
      <c r="B28" s="57">
        <v>1.2260269541482163</v>
      </c>
      <c r="C28" s="58">
        <v>1.0479401798200962</v>
      </c>
      <c r="D28" s="48">
        <v>8907</v>
      </c>
      <c r="E28" s="48">
        <v>10026</v>
      </c>
      <c r="F28" s="49">
        <v>-11.16098144823459</v>
      </c>
      <c r="G28" s="57">
        <v>1.2260269541482163</v>
      </c>
      <c r="H28" s="58">
        <v>1.0479401798200962</v>
      </c>
      <c r="I28" s="48">
        <v>8907</v>
      </c>
      <c r="J28" s="48">
        <v>10026</v>
      </c>
      <c r="K28" s="49">
        <v>-11.16098144823459</v>
      </c>
    </row>
    <row r="29" spans="1:12" s="19" customFormat="1">
      <c r="A29" s="56" t="s">
        <v>60</v>
      </c>
      <c r="B29" s="57">
        <v>0.55761032797287791</v>
      </c>
      <c r="C29" s="58">
        <v>0.6538912592214764</v>
      </c>
      <c r="D29" s="48">
        <v>4051</v>
      </c>
      <c r="E29" s="48">
        <v>6256</v>
      </c>
      <c r="F29" s="49">
        <v>-35.246163682864449</v>
      </c>
      <c r="G29" s="57">
        <v>0.55761032797287791</v>
      </c>
      <c r="H29" s="58">
        <v>0.6538912592214764</v>
      </c>
      <c r="I29" s="48">
        <v>4051</v>
      </c>
      <c r="J29" s="48">
        <v>6256</v>
      </c>
      <c r="K29" s="49">
        <v>-35.246163682864449</v>
      </c>
    </row>
    <row r="30" spans="1:12" s="19" customFormat="1">
      <c r="A30" s="56" t="s">
        <v>64</v>
      </c>
      <c r="B30" s="57">
        <v>0.35031307941026268</v>
      </c>
      <c r="C30" s="58">
        <v>0.47850290676405349</v>
      </c>
      <c r="D30" s="48">
        <v>2545</v>
      </c>
      <c r="E30" s="48">
        <v>4578</v>
      </c>
      <c r="F30" s="49">
        <v>-44.408038444735695</v>
      </c>
      <c r="G30" s="57">
        <v>0.35031307941026268</v>
      </c>
      <c r="H30" s="58">
        <v>0.47850290676405349</v>
      </c>
      <c r="I30" s="48">
        <v>2545</v>
      </c>
      <c r="J30" s="48">
        <v>4578</v>
      </c>
      <c r="K30" s="49">
        <v>-44.408038444735695</v>
      </c>
    </row>
    <row r="31" spans="1:12" s="19" customFormat="1">
      <c r="A31" s="56" t="s">
        <v>31</v>
      </c>
      <c r="B31" s="57">
        <v>0.22381495761142917</v>
      </c>
      <c r="C31" s="96">
        <v>0.31743410394111632</v>
      </c>
      <c r="D31" s="48">
        <v>1626</v>
      </c>
      <c r="E31" s="48">
        <v>3037</v>
      </c>
      <c r="F31" s="78">
        <v>-46.460322686862035</v>
      </c>
      <c r="G31" s="57">
        <v>0.22381495761142917</v>
      </c>
      <c r="H31" s="96">
        <v>0.31743410394111632</v>
      </c>
      <c r="I31" s="48">
        <v>1626</v>
      </c>
      <c r="J31" s="50">
        <v>3037</v>
      </c>
      <c r="K31" s="78">
        <v>-46.460322686862035</v>
      </c>
    </row>
    <row r="32" spans="1:12" s="19" customFormat="1" ht="14">
      <c r="A32" s="56" t="s">
        <v>71</v>
      </c>
      <c r="B32" s="71">
        <v>3.5788369605763579E-2</v>
      </c>
      <c r="C32" s="58">
        <v>2.6235087286539411E-2</v>
      </c>
      <c r="D32" s="48">
        <v>260</v>
      </c>
      <c r="E32" s="48">
        <v>251</v>
      </c>
      <c r="F32" s="78">
        <v>3.5856573705179287</v>
      </c>
      <c r="G32" s="71">
        <v>3.5788369605763579E-2</v>
      </c>
      <c r="H32" s="58">
        <v>2.6235087286539411E-2</v>
      </c>
      <c r="I32" s="48">
        <v>260</v>
      </c>
      <c r="J32" s="48">
        <v>251</v>
      </c>
      <c r="K32" s="78">
        <v>3.5856573705179287</v>
      </c>
    </row>
    <row r="33" spans="1:11" s="19" customFormat="1">
      <c r="A33" s="73" t="s">
        <v>32</v>
      </c>
      <c r="B33" s="74">
        <v>10.204090060055638</v>
      </c>
      <c r="C33" s="75">
        <v>9.8791304584137283</v>
      </c>
      <c r="D33" s="76">
        <v>74132</v>
      </c>
      <c r="E33" s="76">
        <v>94517</v>
      </c>
      <c r="F33" s="77">
        <v>-21.567548694943767</v>
      </c>
      <c r="G33" s="79">
        <v>10.204090060055638</v>
      </c>
      <c r="H33" s="75">
        <v>9.8791304584137283</v>
      </c>
      <c r="I33" s="76">
        <v>74132</v>
      </c>
      <c r="J33" s="76">
        <v>94517</v>
      </c>
      <c r="K33" s="77">
        <v>-21.567548694943767</v>
      </c>
    </row>
    <row r="34" spans="1:11" s="19" customFormat="1">
      <c r="A34" s="56" t="s">
        <v>33</v>
      </c>
      <c r="B34" s="57">
        <v>6.3911145737123407</v>
      </c>
      <c r="C34" s="58">
        <v>6.6191856879759685</v>
      </c>
      <c r="D34" s="48">
        <v>46431</v>
      </c>
      <c r="E34" s="48">
        <v>63328</v>
      </c>
      <c r="F34" s="49">
        <v>-26.681720565942395</v>
      </c>
      <c r="G34" s="71">
        <v>6.3911145737123407</v>
      </c>
      <c r="H34" s="58">
        <v>6.6191856879759685</v>
      </c>
      <c r="I34" s="48">
        <v>46431</v>
      </c>
      <c r="J34" s="48">
        <v>63328</v>
      </c>
      <c r="K34" s="49">
        <v>-26.681720565942395</v>
      </c>
    </row>
    <row r="35" spans="1:11" s="19" customFormat="1">
      <c r="A35" s="56" t="s">
        <v>34</v>
      </c>
      <c r="B35" s="71">
        <v>3.7946683588141941</v>
      </c>
      <c r="C35" s="58">
        <v>3.23569560609323</v>
      </c>
      <c r="D35" s="48">
        <v>27568</v>
      </c>
      <c r="E35" s="48">
        <v>30957</v>
      </c>
      <c r="F35" s="95">
        <v>-10.947443227702943</v>
      </c>
      <c r="G35" s="71">
        <v>3.7946683588141941</v>
      </c>
      <c r="H35" s="58">
        <v>3.23569560609323</v>
      </c>
      <c r="I35" s="25">
        <v>27568</v>
      </c>
      <c r="J35" s="48">
        <v>30957</v>
      </c>
      <c r="K35" s="95">
        <v>-10.947443227702943</v>
      </c>
    </row>
    <row r="36" spans="1:11" s="19" customFormat="1">
      <c r="A36" s="56" t="s">
        <v>67</v>
      </c>
      <c r="B36" s="57">
        <v>9.7729778538815926E-3</v>
      </c>
      <c r="C36" s="58">
        <v>4.8080239648637972E-3</v>
      </c>
      <c r="D36" s="48">
        <v>71</v>
      </c>
      <c r="E36" s="48">
        <v>46</v>
      </c>
      <c r="F36" s="49">
        <v>54.347826086956516</v>
      </c>
      <c r="G36" s="57">
        <v>9.7729778538815926E-3</v>
      </c>
      <c r="H36" s="58">
        <v>4.8080239648637972E-3</v>
      </c>
      <c r="I36" s="48">
        <v>71</v>
      </c>
      <c r="J36" s="48">
        <v>46</v>
      </c>
      <c r="K36" s="49">
        <v>54.347826086956516</v>
      </c>
    </row>
    <row r="37" spans="1:11" s="19" customFormat="1">
      <c r="A37" s="56" t="s">
        <v>65</v>
      </c>
      <c r="B37" s="57">
        <v>8.5341496752205457E-3</v>
      </c>
      <c r="C37" s="58">
        <v>1.9441140379666658E-2</v>
      </c>
      <c r="D37" s="48">
        <v>62</v>
      </c>
      <c r="E37" s="48">
        <v>186</v>
      </c>
      <c r="F37" s="49">
        <v>-66.666666666666657</v>
      </c>
      <c r="G37" s="57">
        <v>8.5341496752205457E-3</v>
      </c>
      <c r="H37" s="58">
        <v>1.9441140379666658E-2</v>
      </c>
      <c r="I37" s="48">
        <v>62</v>
      </c>
      <c r="J37" s="48">
        <v>186</v>
      </c>
      <c r="K37" s="49">
        <v>-66.666666666666657</v>
      </c>
    </row>
    <row r="38" spans="1:11" s="19" customFormat="1">
      <c r="A38" s="73" t="s">
        <v>38</v>
      </c>
      <c r="B38" s="74">
        <v>7.2457683694130566</v>
      </c>
      <c r="C38" s="75">
        <v>6.4112909126256614</v>
      </c>
      <c r="D38" s="76">
        <v>52640</v>
      </c>
      <c r="E38" s="76">
        <v>61339</v>
      </c>
      <c r="F38" s="77">
        <v>-14.181841895042306</v>
      </c>
      <c r="G38" s="79">
        <v>7.2457683694130566</v>
      </c>
      <c r="H38" s="75">
        <v>6.4112909126256614</v>
      </c>
      <c r="I38" s="76">
        <v>52640</v>
      </c>
      <c r="J38" s="76">
        <v>61339</v>
      </c>
      <c r="K38" s="77">
        <v>-14.181841895042306</v>
      </c>
    </row>
    <row r="39" spans="1:11" s="19" customFormat="1">
      <c r="A39" s="56" t="s">
        <v>39</v>
      </c>
      <c r="B39" s="57">
        <v>6.1021923129335045</v>
      </c>
      <c r="C39" s="58">
        <v>5.3599014982220767</v>
      </c>
      <c r="D39" s="48">
        <v>44332</v>
      </c>
      <c r="E39" s="48">
        <v>51280</v>
      </c>
      <c r="F39" s="59">
        <v>-13.549141965678627</v>
      </c>
      <c r="G39" s="57">
        <v>6.1021923129335045</v>
      </c>
      <c r="H39" s="58">
        <v>5.3599014982220767</v>
      </c>
      <c r="I39" s="48">
        <v>44332</v>
      </c>
      <c r="J39" s="48">
        <v>51280</v>
      </c>
      <c r="K39" s="59">
        <v>-13.549141965678627</v>
      </c>
    </row>
    <row r="40" spans="1:11" s="19" customFormat="1">
      <c r="A40" s="56" t="s">
        <v>40</v>
      </c>
      <c r="B40" s="57">
        <v>1.1435760564795532</v>
      </c>
      <c r="C40" s="58">
        <v>1.0513894144035856</v>
      </c>
      <c r="D40" s="48">
        <v>8308</v>
      </c>
      <c r="E40" s="48">
        <v>10059</v>
      </c>
      <c r="F40" s="49">
        <v>-17.40729694800676</v>
      </c>
      <c r="G40" s="71">
        <v>1.1435760564795532</v>
      </c>
      <c r="H40" s="58">
        <v>1.0513894144035856</v>
      </c>
      <c r="I40" s="48">
        <v>8308</v>
      </c>
      <c r="J40" s="48">
        <v>10059</v>
      </c>
      <c r="K40" s="49">
        <v>-17.40729694800676</v>
      </c>
    </row>
    <row r="41" spans="1:11" s="19" customFormat="1">
      <c r="A41" s="138" t="s">
        <v>74</v>
      </c>
      <c r="B41" s="74">
        <v>7.0808860674117096</v>
      </c>
      <c r="C41" s="75">
        <v>7.0250625492055487</v>
      </c>
      <c r="D41" s="76">
        <v>51442</v>
      </c>
      <c r="E41" s="76">
        <v>67191</v>
      </c>
      <c r="F41" s="77">
        <v>-23.439151076781116</v>
      </c>
      <c r="G41" s="74">
        <v>7.0808860674117096</v>
      </c>
      <c r="H41" s="75">
        <v>7.0250625492055487</v>
      </c>
      <c r="I41" s="76">
        <v>51442</v>
      </c>
      <c r="J41" s="76">
        <v>67191</v>
      </c>
      <c r="K41" s="77">
        <v>-23.439151076781116</v>
      </c>
    </row>
    <row r="42" spans="1:11" s="19" customFormat="1">
      <c r="A42" s="56" t="s">
        <v>47</v>
      </c>
      <c r="B42" s="57">
        <v>3.7057582268741109</v>
      </c>
      <c r="C42" s="58">
        <v>3.2173241172798912</v>
      </c>
      <c r="D42" s="48">
        <v>26922</v>
      </c>
      <c r="E42" s="48">
        <v>30772</v>
      </c>
      <c r="F42" s="49">
        <v>-12.51137397634213</v>
      </c>
      <c r="G42" s="57">
        <v>3.7057582268741109</v>
      </c>
      <c r="H42" s="58">
        <v>3.2173241172798912</v>
      </c>
      <c r="I42" s="48">
        <v>26922</v>
      </c>
      <c r="J42" s="48">
        <v>30772</v>
      </c>
      <c r="K42" s="49">
        <v>-12.51137397634213</v>
      </c>
    </row>
    <row r="43" spans="1:11" s="19" customFormat="1">
      <c r="A43" s="56" t="s">
        <v>45</v>
      </c>
      <c r="B43" s="57">
        <v>3.3751278405375977</v>
      </c>
      <c r="C43" s="58">
        <v>3.8077384319256584</v>
      </c>
      <c r="D43" s="48">
        <v>24520</v>
      </c>
      <c r="E43" s="48">
        <v>36419</v>
      </c>
      <c r="F43" s="49">
        <v>-32.672506109448364</v>
      </c>
      <c r="G43" s="57">
        <v>3.3751278405375977</v>
      </c>
      <c r="H43" s="58">
        <v>3.8077384319256584</v>
      </c>
      <c r="I43" s="48">
        <v>24520</v>
      </c>
      <c r="J43" s="48">
        <v>36419</v>
      </c>
      <c r="K43" s="49">
        <v>-32.672506109448364</v>
      </c>
    </row>
    <row r="44" spans="1:11" s="19" customFormat="1">
      <c r="A44" s="73" t="s">
        <v>35</v>
      </c>
      <c r="B44" s="74">
        <v>6.9108718184483537</v>
      </c>
      <c r="C44" s="75">
        <v>6.3472187671808467</v>
      </c>
      <c r="D44" s="76">
        <v>50207</v>
      </c>
      <c r="E44" s="76">
        <v>60726</v>
      </c>
      <c r="F44" s="77">
        <v>-17.322069624213682</v>
      </c>
      <c r="G44" s="74">
        <v>6.9108718184483537</v>
      </c>
      <c r="H44" s="75">
        <v>6.3472187671808467</v>
      </c>
      <c r="I44" s="76">
        <v>50207</v>
      </c>
      <c r="J44" s="76">
        <v>60726</v>
      </c>
      <c r="K44" s="77">
        <v>-17.322069624213682</v>
      </c>
    </row>
    <row r="45" spans="1:11" s="19" customFormat="1">
      <c r="A45" s="56" t="s">
        <v>36</v>
      </c>
      <c r="B45" s="57">
        <v>6.5717081926460406</v>
      </c>
      <c r="C45" s="58">
        <v>5.9843174800937353</v>
      </c>
      <c r="D45" s="48">
        <v>47743</v>
      </c>
      <c r="E45" s="48">
        <v>57254</v>
      </c>
      <c r="F45" s="49">
        <v>-16.611939777133475</v>
      </c>
      <c r="G45" s="57">
        <v>6.5717081926460406</v>
      </c>
      <c r="H45" s="58">
        <v>5.9843174800937353</v>
      </c>
      <c r="I45" s="48">
        <v>47743</v>
      </c>
      <c r="J45" s="48">
        <v>57254</v>
      </c>
      <c r="K45" s="49">
        <v>-16.611939777133475</v>
      </c>
    </row>
    <row r="46" spans="1:11" s="19" customFormat="1">
      <c r="A46" s="56" t="s">
        <v>37</v>
      </c>
      <c r="B46" s="57">
        <v>0.3391636258023133</v>
      </c>
      <c r="C46" s="58">
        <v>0.36290128708711095</v>
      </c>
      <c r="D46" s="48">
        <v>2464</v>
      </c>
      <c r="E46" s="48">
        <v>3472</v>
      </c>
      <c r="F46" s="49">
        <v>-29.032258064516132</v>
      </c>
      <c r="G46" s="57">
        <v>0.3391636258023133</v>
      </c>
      <c r="H46" s="58">
        <v>0.36290128708711095</v>
      </c>
      <c r="I46" s="48">
        <v>2464</v>
      </c>
      <c r="J46" s="48">
        <v>3472</v>
      </c>
      <c r="K46" s="49">
        <v>-29.032258064516132</v>
      </c>
    </row>
    <row r="47" spans="1:11" s="19" customFormat="1">
      <c r="A47" s="73" t="s">
        <v>41</v>
      </c>
      <c r="B47" s="74">
        <v>6.2059785847902189</v>
      </c>
      <c r="C47" s="75">
        <v>5.4935854688973116</v>
      </c>
      <c r="D47" s="76">
        <v>45086</v>
      </c>
      <c r="E47" s="76">
        <v>52559</v>
      </c>
      <c r="F47" s="77">
        <v>-14.21830704541563</v>
      </c>
      <c r="G47" s="79">
        <v>6.2059785847902189</v>
      </c>
      <c r="H47" s="75">
        <v>5.4935854688973116</v>
      </c>
      <c r="I47" s="76">
        <v>45086</v>
      </c>
      <c r="J47" s="76">
        <v>52559</v>
      </c>
      <c r="K47" s="77">
        <v>-14.21830704541563</v>
      </c>
    </row>
    <row r="48" spans="1:11" s="19" customFormat="1">
      <c r="A48" s="56" t="s">
        <v>42</v>
      </c>
      <c r="B48" s="57">
        <v>5.8622725889994811</v>
      </c>
      <c r="C48" s="58">
        <v>5.4145666402573758</v>
      </c>
      <c r="D48" s="48">
        <v>42589</v>
      </c>
      <c r="E48" s="48">
        <v>51803</v>
      </c>
      <c r="F48" s="49">
        <v>-17.786614674825781</v>
      </c>
      <c r="G48" s="57">
        <v>5.8622725889994811</v>
      </c>
      <c r="H48" s="96">
        <v>5.4145666402573758</v>
      </c>
      <c r="I48" s="48">
        <v>42589</v>
      </c>
      <c r="J48" s="50">
        <v>51803</v>
      </c>
      <c r="K48" s="49">
        <v>-17.786614674825781</v>
      </c>
    </row>
    <row r="49" spans="1:14" s="19" customFormat="1">
      <c r="A49" s="56" t="s">
        <v>43</v>
      </c>
      <c r="B49" s="57">
        <v>0.34370599579073718</v>
      </c>
      <c r="C49" s="58">
        <v>7.9018828639935451E-2</v>
      </c>
      <c r="D49" s="48">
        <v>2497</v>
      </c>
      <c r="E49" s="48">
        <v>756</v>
      </c>
      <c r="F49" s="49">
        <v>230.29100529100529</v>
      </c>
      <c r="G49" s="57">
        <v>0.34370599579073718</v>
      </c>
      <c r="H49" s="58">
        <v>7.9018828639935451E-2</v>
      </c>
      <c r="I49" s="48">
        <v>2497</v>
      </c>
      <c r="J49" s="48">
        <v>756</v>
      </c>
      <c r="K49" s="49">
        <v>230.29100529100529</v>
      </c>
    </row>
    <row r="50" spans="1:14" s="19" customFormat="1">
      <c r="A50" s="81" t="s">
        <v>29</v>
      </c>
      <c r="B50" s="82">
        <v>5.1144333118144294</v>
      </c>
      <c r="C50" s="83">
        <v>4.7943315487899456</v>
      </c>
      <c r="D50" s="84">
        <v>37156</v>
      </c>
      <c r="E50" s="84">
        <v>45869</v>
      </c>
      <c r="F50" s="85">
        <v>-18.995399943316837</v>
      </c>
      <c r="G50" s="82">
        <v>5.1144333118144294</v>
      </c>
      <c r="H50" s="83">
        <v>4.7943315487899456</v>
      </c>
      <c r="I50" s="84">
        <v>37156</v>
      </c>
      <c r="J50" s="84">
        <v>45869</v>
      </c>
      <c r="K50" s="85">
        <v>-18.995399943316837</v>
      </c>
    </row>
    <row r="51" spans="1:14" s="3" customFormat="1">
      <c r="A51" s="73" t="s">
        <v>54</v>
      </c>
      <c r="B51" s="79">
        <v>2.5982356333784358</v>
      </c>
      <c r="C51" s="75">
        <v>1.8035315981244526</v>
      </c>
      <c r="D51" s="76">
        <v>18876</v>
      </c>
      <c r="E51" s="76">
        <v>17255</v>
      </c>
      <c r="F51" s="86">
        <v>9.394378441031586</v>
      </c>
      <c r="G51" s="79">
        <v>2.5982356333784358</v>
      </c>
      <c r="H51" s="75">
        <v>1.8035315981244526</v>
      </c>
      <c r="I51" s="87">
        <v>18876</v>
      </c>
      <c r="J51" s="76">
        <v>17255</v>
      </c>
      <c r="K51" s="86">
        <v>9.394378441031586</v>
      </c>
    </row>
    <row r="52" spans="1:14" s="19" customFormat="1">
      <c r="A52" s="73" t="s">
        <v>44</v>
      </c>
      <c r="B52" s="74">
        <v>1.9660203195350816</v>
      </c>
      <c r="C52" s="75">
        <v>2.4250209567131513</v>
      </c>
      <c r="D52" s="76">
        <v>14283</v>
      </c>
      <c r="E52" s="76">
        <v>23201</v>
      </c>
      <c r="F52" s="77">
        <v>-38.437998362139567</v>
      </c>
      <c r="G52" s="74">
        <v>1.9660203195350816</v>
      </c>
      <c r="H52" s="75">
        <v>2.4250209567131513</v>
      </c>
      <c r="I52" s="76">
        <v>14283</v>
      </c>
      <c r="J52" s="76">
        <v>23201</v>
      </c>
      <c r="K52" s="77">
        <v>-38.437998362139567</v>
      </c>
    </row>
    <row r="53" spans="1:14" s="19" customFormat="1">
      <c r="A53" s="73" t="s">
        <v>75</v>
      </c>
      <c r="B53" s="74">
        <v>0.94949297515598918</v>
      </c>
      <c r="C53" s="75">
        <v>1.1412785580945173</v>
      </c>
      <c r="D53" s="76">
        <v>6898</v>
      </c>
      <c r="E53" s="76">
        <v>10919</v>
      </c>
      <c r="F53" s="77">
        <v>-36.825716640718014</v>
      </c>
      <c r="G53" s="74">
        <v>0.94949297515598918</v>
      </c>
      <c r="H53" s="75">
        <v>1.1412785580945173</v>
      </c>
      <c r="I53" s="76">
        <v>6898</v>
      </c>
      <c r="J53" s="76">
        <v>10919</v>
      </c>
      <c r="K53" s="77">
        <v>-36.825716640718014</v>
      </c>
    </row>
    <row r="54" spans="1:14" s="19" customFormat="1">
      <c r="A54" s="73" t="s">
        <v>48</v>
      </c>
      <c r="B54" s="74">
        <v>0.59917989574572639</v>
      </c>
      <c r="C54" s="75">
        <v>0.74304874709166813</v>
      </c>
      <c r="D54" s="76">
        <v>4353</v>
      </c>
      <c r="E54" s="76">
        <v>7109</v>
      </c>
      <c r="F54" s="77">
        <v>-38.767759178506118</v>
      </c>
      <c r="G54" s="79">
        <v>0.59917989574572639</v>
      </c>
      <c r="H54" s="75">
        <v>0.74304874709166813</v>
      </c>
      <c r="I54" s="76">
        <v>4353</v>
      </c>
      <c r="J54" s="76">
        <v>7109</v>
      </c>
      <c r="K54" s="77">
        <v>-38.767759178506118</v>
      </c>
    </row>
    <row r="55" spans="1:14" s="19" customFormat="1">
      <c r="A55" s="56" t="s">
        <v>49</v>
      </c>
      <c r="B55" s="57">
        <v>0.47116765061741822</v>
      </c>
      <c r="C55" s="58">
        <v>0.54414288611045492</v>
      </c>
      <c r="D55" s="48">
        <v>3423</v>
      </c>
      <c r="E55" s="48">
        <v>5206</v>
      </c>
      <c r="F55" s="49">
        <v>-34.248943526699961</v>
      </c>
      <c r="G55" s="57">
        <v>0.47116765061741822</v>
      </c>
      <c r="H55" s="58">
        <v>0.54414288611045492</v>
      </c>
      <c r="I55" s="48">
        <v>3423</v>
      </c>
      <c r="J55" s="48">
        <v>5206</v>
      </c>
      <c r="K55" s="49">
        <v>-34.248943526699961</v>
      </c>
    </row>
    <row r="56" spans="1:14" s="19" customFormat="1">
      <c r="A56" s="60" t="s">
        <v>50</v>
      </c>
      <c r="B56" s="61">
        <v>0.12801224512830819</v>
      </c>
      <c r="C56" s="62">
        <v>0.19890586098121316</v>
      </c>
      <c r="D56" s="63">
        <v>930</v>
      </c>
      <c r="E56" s="63">
        <v>1903</v>
      </c>
      <c r="F56" s="64">
        <v>-51.129795060430894</v>
      </c>
      <c r="G56" s="61">
        <v>0.12801224512830819</v>
      </c>
      <c r="H56" s="62">
        <v>0.19890586098121316</v>
      </c>
      <c r="I56" s="63">
        <v>930</v>
      </c>
      <c r="J56" s="63">
        <v>1903</v>
      </c>
      <c r="K56" s="64">
        <v>-51.129795060430894</v>
      </c>
    </row>
    <row r="57" spans="1:14" s="19" customFormat="1">
      <c r="A57" s="73" t="s">
        <v>76</v>
      </c>
      <c r="B57" s="74">
        <v>0.47791238181235052</v>
      </c>
      <c r="C57" s="75">
        <v>0.98010523301147434</v>
      </c>
      <c r="D57" s="76">
        <v>3472</v>
      </c>
      <c r="E57" s="76">
        <v>9377</v>
      </c>
      <c r="F57" s="77">
        <v>-62.973232377092891</v>
      </c>
      <c r="G57" s="79">
        <v>0.47791238181235052</v>
      </c>
      <c r="H57" s="75">
        <v>0.98010523301147434</v>
      </c>
      <c r="I57" s="76">
        <v>3472</v>
      </c>
      <c r="J57" s="76">
        <v>9377</v>
      </c>
      <c r="K57" s="77">
        <v>-62.973232377092891</v>
      </c>
    </row>
    <row r="58" spans="1:14" s="3" customFormat="1" ht="12.5" thickBot="1">
      <c r="A58" s="139" t="s">
        <v>46</v>
      </c>
      <c r="B58" s="140">
        <v>0.33861303550068617</v>
      </c>
      <c r="C58" s="141">
        <v>0.51456308650053195</v>
      </c>
      <c r="D58" s="142">
        <v>2460</v>
      </c>
      <c r="E58" s="142">
        <v>4923</v>
      </c>
      <c r="F58" s="143">
        <v>-50.030469226081649</v>
      </c>
      <c r="G58" s="144">
        <v>0.33861303550068617</v>
      </c>
      <c r="H58" s="141">
        <v>0.51456308650053195</v>
      </c>
      <c r="I58" s="142">
        <v>2460</v>
      </c>
      <c r="J58" s="142">
        <v>4923</v>
      </c>
      <c r="K58" s="143">
        <v>-50.030469226081649</v>
      </c>
    </row>
    <row r="59" spans="1:14" s="19" customFormat="1" ht="12.5">
      <c r="A59" s="129" t="s">
        <v>89</v>
      </c>
      <c r="B59" s="97"/>
      <c r="C59" s="97"/>
      <c r="D59" s="98"/>
      <c r="E59" s="98"/>
      <c r="F59" s="99"/>
      <c r="G59" s="97"/>
      <c r="H59" s="97"/>
      <c r="I59" s="98"/>
      <c r="J59" s="98"/>
      <c r="K59" s="99"/>
      <c r="L59" s="160"/>
      <c r="M59" s="160"/>
      <c r="N59" s="160"/>
    </row>
    <row r="60" spans="1:14" s="19" customFormat="1" ht="13.5">
      <c r="A60" s="100" t="s">
        <v>90</v>
      </c>
      <c r="B60" s="101"/>
      <c r="C60" s="97"/>
      <c r="D60" s="98"/>
      <c r="E60" s="101"/>
      <c r="F60" s="99"/>
      <c r="G60" s="101"/>
      <c r="H60" s="97"/>
      <c r="I60" s="98"/>
      <c r="J60" s="98"/>
      <c r="K60" s="99"/>
      <c r="L60" s="160"/>
      <c r="M60" s="160"/>
      <c r="N60" s="160"/>
    </row>
    <row r="61" spans="1:14" s="19" customFormat="1" ht="13.5">
      <c r="A61" s="100" t="s">
        <v>91</v>
      </c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60"/>
      <c r="M61" s="160"/>
      <c r="N61" s="160"/>
    </row>
    <row r="62" spans="1:14" ht="13.5">
      <c r="A62" s="100" t="s">
        <v>104</v>
      </c>
      <c r="B62" s="131"/>
      <c r="C62" s="101"/>
      <c r="D62" s="101"/>
      <c r="E62" s="101"/>
      <c r="F62" s="101"/>
      <c r="G62" s="101"/>
      <c r="H62" s="101"/>
      <c r="I62" s="102"/>
      <c r="J62" s="102"/>
      <c r="K62" s="132"/>
      <c r="L62" s="161"/>
      <c r="M62" s="162"/>
      <c r="N62" s="162"/>
    </row>
    <row r="63" spans="1:14" ht="12.5">
      <c r="A63" s="100"/>
      <c r="B63" s="131"/>
      <c r="C63" s="101"/>
      <c r="D63" s="101"/>
      <c r="E63" s="101"/>
      <c r="F63" s="101"/>
      <c r="G63" s="101"/>
      <c r="H63" s="101"/>
      <c r="I63" s="102"/>
      <c r="J63" s="102"/>
      <c r="K63" s="132"/>
      <c r="L63" s="161"/>
      <c r="M63" s="162"/>
      <c r="N63" s="162"/>
    </row>
    <row r="64" spans="1:14" ht="12.5">
      <c r="A64" s="100"/>
      <c r="B64" s="101"/>
      <c r="C64" s="97"/>
      <c r="D64" s="98"/>
      <c r="E64" s="101"/>
      <c r="F64" s="99"/>
      <c r="G64" s="101"/>
      <c r="H64" s="97"/>
      <c r="I64" s="98"/>
      <c r="J64" s="98"/>
      <c r="K64" s="99"/>
      <c r="L64" s="161"/>
      <c r="M64" s="162"/>
      <c r="N64" s="162"/>
    </row>
    <row r="65" spans="1:11">
      <c r="A65" s="27"/>
      <c r="B65" s="24"/>
      <c r="C65" s="24"/>
      <c r="D65" s="24"/>
      <c r="E65" s="24"/>
      <c r="F65" s="24"/>
      <c r="G65" s="24"/>
      <c r="H65" s="24"/>
      <c r="I65" s="24"/>
      <c r="J65" s="24"/>
      <c r="K65" s="24"/>
    </row>
    <row r="66" spans="1:11">
      <c r="A66" s="27"/>
      <c r="B66" s="28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8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78" orientation="portrait" r:id="rId1"/>
  <headerFooter alignWithMargins="0">
    <oddFooter>&amp;CANFIA - Studi e statistiche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FABEE-A1AE-4E4E-B603-FE989EA5BD74}">
  <sheetPr>
    <pageSetUpPr autoPageBreaks="0" fitToPage="1"/>
  </sheetPr>
  <dimension ref="A7:N67"/>
  <sheetViews>
    <sheetView showGridLines="0" zoomScaleNormal="100" zoomScaleSheetLayoutView="100" workbookViewId="0"/>
  </sheetViews>
  <sheetFormatPr defaultColWidth="9.1796875" defaultRowHeight="12"/>
  <cols>
    <col min="1" max="1" width="24.453125" style="2" customWidth="1"/>
    <col min="2" max="3" width="6.453125" style="2" customWidth="1"/>
    <col min="4" max="5" width="11.453125" style="2" customWidth="1"/>
    <col min="6" max="6" width="7.54296875" style="2" customWidth="1"/>
    <col min="7" max="8" width="6.453125" style="2" hidden="1" customWidth="1"/>
    <col min="9" max="10" width="12.26953125" style="2" hidden="1" customWidth="1"/>
    <col min="11" max="11" width="7.54296875" style="2" hidden="1" customWidth="1"/>
    <col min="12" max="12" width="0" style="1" hidden="1" customWidth="1"/>
    <col min="13" max="16384" width="9.1796875" style="2"/>
  </cols>
  <sheetData>
    <row r="7" spans="1:11" ht="15" customHeight="1">
      <c r="A7" s="134" t="s">
        <v>100</v>
      </c>
      <c r="B7" s="145"/>
      <c r="C7" s="152"/>
      <c r="D7" s="147"/>
      <c r="E7" s="147"/>
      <c r="F7" s="147"/>
      <c r="G7" s="147"/>
      <c r="H7" s="147"/>
      <c r="I7" s="147"/>
      <c r="J7" s="148"/>
      <c r="K7" s="145"/>
    </row>
    <row r="8" spans="1:11" ht="19.5" customHeight="1">
      <c r="A8" s="149" t="s">
        <v>101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</row>
    <row r="9" spans="1:11" s="19" customFormat="1" ht="15" customHeight="1">
      <c r="A9" s="31"/>
      <c r="B9" s="153"/>
      <c r="C9" s="153"/>
      <c r="D9" s="153"/>
      <c r="E9" s="153"/>
      <c r="F9" s="153"/>
      <c r="G9" s="153"/>
      <c r="H9" s="153"/>
      <c r="I9" s="153"/>
      <c r="J9" s="153"/>
      <c r="K9" s="153"/>
    </row>
    <row r="10" spans="1:11" s="19" customFormat="1" ht="15" customHeight="1">
      <c r="A10" s="31"/>
      <c r="B10" s="153"/>
      <c r="C10" s="153"/>
      <c r="D10" s="153"/>
      <c r="E10" s="153"/>
      <c r="F10" s="153"/>
      <c r="G10" s="153"/>
      <c r="H10" s="153"/>
      <c r="I10" s="153"/>
      <c r="J10" s="153"/>
      <c r="K10" s="153"/>
    </row>
    <row r="11" spans="1:11" s="19" customFormat="1" ht="15" customHeight="1" thickBot="1">
      <c r="F11" s="30" t="s">
        <v>51</v>
      </c>
      <c r="J11" s="31"/>
    </row>
    <row r="12" spans="1:11" s="19" customFormat="1" ht="15.75" customHeight="1">
      <c r="B12" s="173" t="s">
        <v>93</v>
      </c>
      <c r="C12" s="174"/>
      <c r="D12" s="174"/>
      <c r="E12" s="174"/>
      <c r="F12" s="175"/>
      <c r="G12" s="173" t="s">
        <v>92</v>
      </c>
      <c r="H12" s="174"/>
      <c r="I12" s="174"/>
      <c r="J12" s="174"/>
      <c r="K12" s="175"/>
    </row>
    <row r="13" spans="1:11" s="19" customFormat="1" ht="15" customHeight="1">
      <c r="B13" s="32"/>
      <c r="C13" s="33"/>
      <c r="D13" s="33" t="s">
        <v>52</v>
      </c>
      <c r="E13" s="33" t="s">
        <v>52</v>
      </c>
      <c r="F13" s="34" t="s">
        <v>53</v>
      </c>
      <c r="G13" s="32"/>
      <c r="H13" s="33"/>
      <c r="I13" s="33" t="s">
        <v>52</v>
      </c>
      <c r="J13" s="33" t="s">
        <v>52</v>
      </c>
      <c r="K13" s="34" t="s">
        <v>53</v>
      </c>
    </row>
    <row r="14" spans="1:11" s="19" customFormat="1">
      <c r="B14" s="35" t="s">
        <v>82</v>
      </c>
      <c r="C14" s="133" t="s">
        <v>82</v>
      </c>
      <c r="D14" s="36" t="s">
        <v>21</v>
      </c>
      <c r="E14" s="36" t="s">
        <v>21</v>
      </c>
      <c r="F14" s="37" t="s">
        <v>0</v>
      </c>
      <c r="G14" s="35" t="s">
        <v>82</v>
      </c>
      <c r="H14" s="133" t="s">
        <v>82</v>
      </c>
      <c r="I14" s="36" t="s">
        <v>21</v>
      </c>
      <c r="J14" s="36" t="s">
        <v>21</v>
      </c>
      <c r="K14" s="37" t="s">
        <v>0</v>
      </c>
    </row>
    <row r="15" spans="1:11" s="19" customFormat="1" ht="12.5" thickBot="1">
      <c r="B15" s="38">
        <v>2021</v>
      </c>
      <c r="C15" s="39">
        <v>2020</v>
      </c>
      <c r="D15" s="39">
        <f>B15</f>
        <v>2021</v>
      </c>
      <c r="E15" s="39">
        <f>C15</f>
        <v>2020</v>
      </c>
      <c r="F15" s="40" t="s">
        <v>94</v>
      </c>
      <c r="G15" s="38">
        <v>2021</v>
      </c>
      <c r="H15" s="39">
        <v>2020</v>
      </c>
      <c r="I15" s="39">
        <f>G15</f>
        <v>2021</v>
      </c>
      <c r="J15" s="39">
        <f>H15</f>
        <v>2020</v>
      </c>
      <c r="K15" s="40" t="s">
        <v>94</v>
      </c>
    </row>
    <row r="16" spans="1:11" s="19" customFormat="1">
      <c r="A16" s="51" t="s">
        <v>22</v>
      </c>
      <c r="B16" s="52">
        <v>25.448160078781729</v>
      </c>
      <c r="C16" s="53">
        <v>26.289499144416499</v>
      </c>
      <c r="D16" s="54">
        <v>214486</v>
      </c>
      <c r="E16" s="54">
        <v>298359</v>
      </c>
      <c r="F16" s="55">
        <v>-28.111436222805413</v>
      </c>
      <c r="G16" s="52">
        <v>25.448160078781729</v>
      </c>
      <c r="H16" s="53">
        <v>26.289499144416499</v>
      </c>
      <c r="I16" s="54">
        <v>214486</v>
      </c>
      <c r="J16" s="54">
        <v>298359</v>
      </c>
      <c r="K16" s="55">
        <v>-28.111436222805413</v>
      </c>
    </row>
    <row r="17" spans="1:12" s="19" customFormat="1">
      <c r="A17" s="56" t="s">
        <v>23</v>
      </c>
      <c r="B17" s="57">
        <v>10.87769254955003</v>
      </c>
      <c r="C17" s="58">
        <v>11.807933400182218</v>
      </c>
      <c r="D17" s="48">
        <v>91681</v>
      </c>
      <c r="E17" s="48">
        <v>134008</v>
      </c>
      <c r="F17" s="49">
        <v>-31.585427735657571</v>
      </c>
      <c r="G17" s="57">
        <v>10.87769254955003</v>
      </c>
      <c r="H17" s="58">
        <v>11.807933400182218</v>
      </c>
      <c r="I17" s="48">
        <v>91681</v>
      </c>
      <c r="J17" s="48">
        <v>134008</v>
      </c>
      <c r="K17" s="49">
        <v>-31.585427735657571</v>
      </c>
      <c r="L17" s="20"/>
    </row>
    <row r="18" spans="1:12" s="19" customFormat="1">
      <c r="A18" s="56" t="s">
        <v>26</v>
      </c>
      <c r="B18" s="57">
        <v>5.6286224468608914</v>
      </c>
      <c r="C18" s="58">
        <v>5.2866425000308404</v>
      </c>
      <c r="D18" s="48">
        <v>47440</v>
      </c>
      <c r="E18" s="48">
        <v>59998</v>
      </c>
      <c r="F18" s="49">
        <v>-20.930697689922997</v>
      </c>
      <c r="G18" s="57">
        <v>5.6286224468608914</v>
      </c>
      <c r="H18" s="58">
        <v>5.2866425000308404</v>
      </c>
      <c r="I18" s="48">
        <v>47440</v>
      </c>
      <c r="J18" s="48">
        <v>59998</v>
      </c>
      <c r="K18" s="49">
        <v>-20.930697689922997</v>
      </c>
      <c r="L18" s="20"/>
    </row>
    <row r="19" spans="1:12" s="19" customFormat="1">
      <c r="A19" s="56" t="s">
        <v>24</v>
      </c>
      <c r="B19" s="57">
        <v>4.7665320021119202</v>
      </c>
      <c r="C19" s="58">
        <v>5.14812784937501</v>
      </c>
      <c r="D19" s="48">
        <v>40174</v>
      </c>
      <c r="E19" s="48">
        <v>58426</v>
      </c>
      <c r="F19" s="49">
        <v>-31.239516653544651</v>
      </c>
      <c r="G19" s="57">
        <v>4.7665320021119202</v>
      </c>
      <c r="H19" s="58">
        <v>5.14812784937501</v>
      </c>
      <c r="I19" s="48">
        <v>40174</v>
      </c>
      <c r="J19" s="48">
        <v>58426</v>
      </c>
      <c r="K19" s="49">
        <v>-31.239516653544651</v>
      </c>
    </row>
    <row r="20" spans="1:12" s="19" customFormat="1">
      <c r="A20" s="56" t="s">
        <v>25</v>
      </c>
      <c r="B20" s="57">
        <v>3.4589213784429931</v>
      </c>
      <c r="C20" s="58">
        <v>3.5063944072506956</v>
      </c>
      <c r="D20" s="48">
        <v>29153</v>
      </c>
      <c r="E20" s="48">
        <v>39794</v>
      </c>
      <c r="F20" s="49">
        <v>-26.740212092275218</v>
      </c>
      <c r="G20" s="57">
        <v>3.4589213784429931</v>
      </c>
      <c r="H20" s="58">
        <v>3.5063944072506956</v>
      </c>
      <c r="I20" s="48">
        <v>29153</v>
      </c>
      <c r="J20" s="48">
        <v>39794</v>
      </c>
      <c r="K20" s="49">
        <v>-26.740212092275218</v>
      </c>
    </row>
    <row r="21" spans="1:12" s="19" customFormat="1">
      <c r="A21" s="56" t="s">
        <v>63</v>
      </c>
      <c r="B21" s="57">
        <v>0.66371235176517351</v>
      </c>
      <c r="C21" s="58">
        <v>0.48841393675907435</v>
      </c>
      <c r="D21" s="48">
        <v>5594</v>
      </c>
      <c r="E21" s="48">
        <v>5543</v>
      </c>
      <c r="F21" s="59">
        <v>0.92007937939743811</v>
      </c>
      <c r="G21" s="57">
        <v>0.66371235176517351</v>
      </c>
      <c r="H21" s="58">
        <v>0.48841393675907435</v>
      </c>
      <c r="I21" s="48">
        <v>5594</v>
      </c>
      <c r="J21" s="48">
        <v>5543</v>
      </c>
      <c r="K21" s="59">
        <v>0.92007937939743811</v>
      </c>
      <c r="L21" s="20"/>
    </row>
    <row r="22" spans="1:12" s="19" customFormat="1" ht="14">
      <c r="A22" s="60" t="s">
        <v>77</v>
      </c>
      <c r="B22" s="61">
        <v>5.2679350050721677E-2</v>
      </c>
      <c r="C22" s="62">
        <v>5.198705081866388E-2</v>
      </c>
      <c r="D22" s="63">
        <v>444</v>
      </c>
      <c r="E22" s="63">
        <v>590</v>
      </c>
      <c r="F22" s="64">
        <v>-24.745762711864408</v>
      </c>
      <c r="G22" s="61">
        <v>5.2679350050721677E-2</v>
      </c>
      <c r="H22" s="62">
        <v>5.198705081866388E-2</v>
      </c>
      <c r="I22" s="63">
        <v>444</v>
      </c>
      <c r="J22" s="63">
        <v>590</v>
      </c>
      <c r="K22" s="64">
        <v>-24.745762711864408</v>
      </c>
    </row>
    <row r="23" spans="1:12" s="19" customFormat="1">
      <c r="A23" s="65" t="s">
        <v>95</v>
      </c>
      <c r="B23" s="66">
        <v>21.1861842799972</v>
      </c>
      <c r="C23" s="67">
        <v>21.652770253306731</v>
      </c>
      <c r="D23" s="68">
        <v>178565</v>
      </c>
      <c r="E23" s="68">
        <v>245799</v>
      </c>
      <c r="F23" s="69">
        <v>-27.353243910674983</v>
      </c>
      <c r="G23" s="66">
        <v>21.1861842799972</v>
      </c>
      <c r="H23" s="67">
        <v>21.652770253306731</v>
      </c>
      <c r="I23" s="68">
        <v>178565</v>
      </c>
      <c r="J23" s="68">
        <v>245799</v>
      </c>
      <c r="K23" s="69">
        <v>-27.353243910674983</v>
      </c>
    </row>
    <row r="24" spans="1:12" s="19" customFormat="1">
      <c r="A24" s="70" t="s">
        <v>27</v>
      </c>
      <c r="B24" s="57">
        <v>7.2238167047720969</v>
      </c>
      <c r="C24" s="58">
        <v>6.5465981315820763</v>
      </c>
      <c r="D24" s="48">
        <v>60885</v>
      </c>
      <c r="E24" s="48">
        <v>74316</v>
      </c>
      <c r="F24" s="49">
        <v>-18.072824156305504</v>
      </c>
      <c r="G24" s="57">
        <v>7.2238167047720969</v>
      </c>
      <c r="H24" s="58">
        <v>6.5465981315820763</v>
      </c>
      <c r="I24" s="48">
        <v>60885</v>
      </c>
      <c r="J24" s="48">
        <v>74316</v>
      </c>
      <c r="K24" s="49">
        <v>-18.072824156305504</v>
      </c>
    </row>
    <row r="25" spans="1:12" s="19" customFormat="1">
      <c r="A25" s="56" t="s">
        <v>73</v>
      </c>
      <c r="B25" s="57">
        <v>4.0212994920726075</v>
      </c>
      <c r="C25" s="58">
        <v>4.4920431471522262</v>
      </c>
      <c r="D25" s="48">
        <v>33893</v>
      </c>
      <c r="E25" s="48">
        <v>50993</v>
      </c>
      <c r="F25" s="49">
        <v>-33.534014472574668</v>
      </c>
      <c r="G25" s="71">
        <v>4.0212994920726075</v>
      </c>
      <c r="H25" s="58">
        <v>4.4920431471522262</v>
      </c>
      <c r="I25" s="48">
        <v>33893</v>
      </c>
      <c r="J25" s="48">
        <v>50993</v>
      </c>
      <c r="K25" s="49">
        <v>-33.534014472574668</v>
      </c>
    </row>
    <row r="26" spans="1:12" s="19" customFormat="1">
      <c r="A26" s="70" t="s">
        <v>30</v>
      </c>
      <c r="B26" s="57">
        <v>3.9810781918686535</v>
      </c>
      <c r="C26" s="58">
        <v>4.1420561406290606</v>
      </c>
      <c r="D26" s="48">
        <v>33554</v>
      </c>
      <c r="E26" s="48">
        <v>47020</v>
      </c>
      <c r="F26" s="49">
        <v>-28.638877073585707</v>
      </c>
      <c r="G26" s="71">
        <v>3.9810781918686535</v>
      </c>
      <c r="H26" s="58">
        <v>4.1420561406290606</v>
      </c>
      <c r="I26" s="48">
        <v>33554</v>
      </c>
      <c r="J26" s="48">
        <v>47020</v>
      </c>
      <c r="K26" s="49">
        <v>-28.638877073585707</v>
      </c>
    </row>
    <row r="27" spans="1:12" s="19" customFormat="1">
      <c r="A27" s="56" t="s">
        <v>28</v>
      </c>
      <c r="B27" s="57">
        <v>3.793141497110355</v>
      </c>
      <c r="C27" s="58">
        <v>4.1979060681739098</v>
      </c>
      <c r="D27" s="48">
        <v>31970</v>
      </c>
      <c r="E27" s="48">
        <v>47654</v>
      </c>
      <c r="F27" s="49">
        <v>-32.912242414068075</v>
      </c>
      <c r="G27" s="71">
        <v>3.793141497110355</v>
      </c>
      <c r="H27" s="58">
        <v>4.1979060681739098</v>
      </c>
      <c r="I27" s="48">
        <v>31970</v>
      </c>
      <c r="J27" s="48">
        <v>47654</v>
      </c>
      <c r="K27" s="49">
        <v>-32.912242414068075</v>
      </c>
    </row>
    <row r="28" spans="1:12" s="19" customFormat="1">
      <c r="A28" s="56" t="s">
        <v>61</v>
      </c>
      <c r="B28" s="57">
        <v>1.1092298985450328</v>
      </c>
      <c r="C28" s="58">
        <v>0.95816981373080157</v>
      </c>
      <c r="D28" s="48">
        <v>9349</v>
      </c>
      <c r="E28" s="48">
        <v>10877</v>
      </c>
      <c r="F28" s="49">
        <v>-14.047991174036959</v>
      </c>
      <c r="G28" s="57">
        <v>1.1092298985450328</v>
      </c>
      <c r="H28" s="58">
        <v>0.95816981373080157</v>
      </c>
      <c r="I28" s="48">
        <v>9349</v>
      </c>
      <c r="J28" s="48">
        <v>10877</v>
      </c>
      <c r="K28" s="49">
        <v>-14.047991174036959</v>
      </c>
    </row>
    <row r="29" spans="1:12" s="19" customFormat="1">
      <c r="A29" s="56" t="s">
        <v>60</v>
      </c>
      <c r="B29" s="57">
        <v>0.48063860509208778</v>
      </c>
      <c r="C29" s="58">
        <v>0.55109960050564444</v>
      </c>
      <c r="D29" s="48">
        <v>4051</v>
      </c>
      <c r="E29" s="48">
        <v>6256</v>
      </c>
      <c r="F29" s="49">
        <v>-35.246163682864449</v>
      </c>
      <c r="G29" s="57">
        <v>0.48063860509208778</v>
      </c>
      <c r="H29" s="58">
        <v>0.55109960050564444</v>
      </c>
      <c r="I29" s="48">
        <v>4051</v>
      </c>
      <c r="J29" s="48">
        <v>6256</v>
      </c>
      <c r="K29" s="49">
        <v>-35.246163682864449</v>
      </c>
    </row>
    <row r="30" spans="1:12" s="19" customFormat="1">
      <c r="A30" s="56" t="s">
        <v>64</v>
      </c>
      <c r="B30" s="57">
        <v>0.32224498924465822</v>
      </c>
      <c r="C30" s="58">
        <v>0.43420235468227647</v>
      </c>
      <c r="D30" s="48">
        <v>2716</v>
      </c>
      <c r="E30" s="48">
        <v>4929</v>
      </c>
      <c r="F30" s="49">
        <v>-44.897545141002233</v>
      </c>
      <c r="G30" s="57">
        <v>0.32224498924465822</v>
      </c>
      <c r="H30" s="58">
        <v>0.43420235468227647</v>
      </c>
      <c r="I30" s="48">
        <v>2716</v>
      </c>
      <c r="J30" s="48">
        <v>4929</v>
      </c>
      <c r="K30" s="49">
        <v>-44.897545141002233</v>
      </c>
    </row>
    <row r="31" spans="1:12" s="19" customFormat="1">
      <c r="A31" s="56" t="s">
        <v>31</v>
      </c>
      <c r="B31" s="57">
        <v>0.21498818870078082</v>
      </c>
      <c r="C31" s="96">
        <v>0.29959874381708712</v>
      </c>
      <c r="D31" s="48">
        <v>1812</v>
      </c>
      <c r="E31" s="48">
        <v>3401</v>
      </c>
      <c r="F31" s="78">
        <v>-46.721552484563361</v>
      </c>
      <c r="G31" s="57">
        <v>0.21498818870078082</v>
      </c>
      <c r="H31" s="96">
        <v>0.29959874381708712</v>
      </c>
      <c r="I31" s="48">
        <v>1812</v>
      </c>
      <c r="J31" s="50">
        <v>3401</v>
      </c>
      <c r="K31" s="78">
        <v>-46.721552484563361</v>
      </c>
    </row>
    <row r="32" spans="1:12" s="19" customFormat="1" ht="14">
      <c r="A32" s="56" t="s">
        <v>71</v>
      </c>
      <c r="B32" s="71">
        <v>3.9746712590928018E-2</v>
      </c>
      <c r="C32" s="58">
        <v>3.10962530336465E-2</v>
      </c>
      <c r="D32" s="48">
        <v>335</v>
      </c>
      <c r="E32" s="48">
        <v>353</v>
      </c>
      <c r="F32" s="78">
        <v>-5.0991501416430589</v>
      </c>
      <c r="G32" s="71">
        <v>3.9746712590928018E-2</v>
      </c>
      <c r="H32" s="58">
        <v>3.10962530336465E-2</v>
      </c>
      <c r="I32" s="48">
        <v>335</v>
      </c>
      <c r="J32" s="48">
        <v>353</v>
      </c>
      <c r="K32" s="78">
        <v>-5.0991501416430589</v>
      </c>
    </row>
    <row r="33" spans="1:11" s="19" customFormat="1">
      <c r="A33" s="73" t="s">
        <v>32</v>
      </c>
      <c r="B33" s="74">
        <v>9.2023724634775164</v>
      </c>
      <c r="C33" s="75">
        <v>8.8674533225861865</v>
      </c>
      <c r="D33" s="76">
        <v>77561</v>
      </c>
      <c r="E33" s="76">
        <v>100662</v>
      </c>
      <c r="F33" s="77">
        <v>-22.94907710953488</v>
      </c>
      <c r="G33" s="79">
        <v>9.2023724634775164</v>
      </c>
      <c r="H33" s="75">
        <v>8.8674533225861865</v>
      </c>
      <c r="I33" s="76">
        <v>77561</v>
      </c>
      <c r="J33" s="76">
        <v>100662</v>
      </c>
      <c r="K33" s="77">
        <v>-22.94907710953488</v>
      </c>
    </row>
    <row r="34" spans="1:11" s="19" customFormat="1">
      <c r="A34" s="56" t="s">
        <v>33</v>
      </c>
      <c r="B34" s="57">
        <v>5.7711040212994922</v>
      </c>
      <c r="C34" s="58">
        <v>5.9655474658315599</v>
      </c>
      <c r="D34" s="48">
        <v>48641</v>
      </c>
      <c r="E34" s="48">
        <v>67720</v>
      </c>
      <c r="F34" s="49">
        <v>-28.173360897814533</v>
      </c>
      <c r="G34" s="57">
        <v>5.7711040212994922</v>
      </c>
      <c r="H34" s="96">
        <v>5.9655474658315599</v>
      </c>
      <c r="I34" s="48">
        <v>48641</v>
      </c>
      <c r="J34" s="50">
        <v>67720</v>
      </c>
      <c r="K34" s="49">
        <v>-28.173360897814533</v>
      </c>
    </row>
    <row r="35" spans="1:11" s="19" customFormat="1">
      <c r="A35" s="70" t="s">
        <v>34</v>
      </c>
      <c r="B35" s="57">
        <v>3.4147765226253712</v>
      </c>
      <c r="C35" s="58">
        <v>2.8797949232944409</v>
      </c>
      <c r="D35" s="48">
        <v>28781</v>
      </c>
      <c r="E35" s="48">
        <v>32691</v>
      </c>
      <c r="F35" s="49">
        <v>-11.960478419136765</v>
      </c>
      <c r="G35" s="57">
        <v>3.4147765226253712</v>
      </c>
      <c r="H35" s="58">
        <v>2.8797949232944409</v>
      </c>
      <c r="I35" s="48">
        <v>28781</v>
      </c>
      <c r="J35" s="48">
        <v>32691</v>
      </c>
      <c r="K35" s="49">
        <v>-11.960478419136765</v>
      </c>
    </row>
    <row r="36" spans="1:11" s="19" customFormat="1">
      <c r="A36" s="56" t="s">
        <v>67</v>
      </c>
      <c r="B36" s="57">
        <v>9.1358115507506193E-3</v>
      </c>
      <c r="C36" s="58">
        <v>5.7259389438725841E-3</v>
      </c>
      <c r="D36" s="48">
        <v>77</v>
      </c>
      <c r="E36" s="48">
        <v>65</v>
      </c>
      <c r="F36" s="130">
        <v>18.461538461538463</v>
      </c>
      <c r="G36" s="71">
        <v>9.1358115507506193E-3</v>
      </c>
      <c r="H36" s="58">
        <v>5.7259389438725841E-3</v>
      </c>
      <c r="I36" s="48">
        <v>77</v>
      </c>
      <c r="J36" s="48">
        <v>65</v>
      </c>
      <c r="K36" s="49">
        <v>18.461538461538463</v>
      </c>
    </row>
    <row r="37" spans="1:11" s="19" customFormat="1">
      <c r="A37" s="56" t="s">
        <v>65</v>
      </c>
      <c r="B37" s="57">
        <v>7.3561080019030958E-3</v>
      </c>
      <c r="C37" s="58">
        <v>1.6384994516312319E-2</v>
      </c>
      <c r="D37" s="48">
        <v>62</v>
      </c>
      <c r="E37" s="48">
        <v>186</v>
      </c>
      <c r="F37" s="49">
        <v>-66.666666666666657</v>
      </c>
      <c r="G37" s="57">
        <v>7.3561080019030958E-3</v>
      </c>
      <c r="H37" s="58">
        <v>1.6384994516312319E-2</v>
      </c>
      <c r="I37" s="48">
        <v>62</v>
      </c>
      <c r="J37" s="48">
        <v>186</v>
      </c>
      <c r="K37" s="49">
        <v>-66.666666666666657</v>
      </c>
    </row>
    <row r="38" spans="1:11" s="19" customFormat="1">
      <c r="A38" s="73" t="s">
        <v>38</v>
      </c>
      <c r="B38" s="74">
        <v>7.6025376199668493</v>
      </c>
      <c r="C38" s="75">
        <v>6.7827710901747285</v>
      </c>
      <c r="D38" s="76">
        <v>64077</v>
      </c>
      <c r="E38" s="76">
        <v>76997</v>
      </c>
      <c r="F38" s="77">
        <v>-16.779874540566517</v>
      </c>
      <c r="G38" s="74">
        <v>7.6025376199668493</v>
      </c>
      <c r="H38" s="75">
        <v>6.7827710901747285</v>
      </c>
      <c r="I38" s="76">
        <v>64077</v>
      </c>
      <c r="J38" s="76">
        <v>76997</v>
      </c>
      <c r="K38" s="77">
        <v>-16.779874540566517</v>
      </c>
    </row>
    <row r="39" spans="1:11" s="19" customFormat="1">
      <c r="A39" s="56" t="s">
        <v>39</v>
      </c>
      <c r="B39" s="57">
        <v>6.3789321066825497</v>
      </c>
      <c r="C39" s="58">
        <v>5.6559943973889721</v>
      </c>
      <c r="D39" s="48">
        <v>53764</v>
      </c>
      <c r="E39" s="48">
        <v>64206</v>
      </c>
      <c r="F39" s="49">
        <v>-16.263277575304489</v>
      </c>
      <c r="G39" s="57">
        <v>6.3789321066825497</v>
      </c>
      <c r="H39" s="58">
        <v>5.6559943973889721</v>
      </c>
      <c r="I39" s="48">
        <v>53764</v>
      </c>
      <c r="J39" s="48">
        <v>64206</v>
      </c>
      <c r="K39" s="49">
        <v>-16.263277575304489</v>
      </c>
    </row>
    <row r="40" spans="1:11" s="19" customFormat="1">
      <c r="A40" s="56" t="s">
        <v>40</v>
      </c>
      <c r="B40" s="57">
        <v>1.2236055132843005</v>
      </c>
      <c r="C40" s="58">
        <v>1.1267766927857574</v>
      </c>
      <c r="D40" s="48">
        <v>10313</v>
      </c>
      <c r="E40" s="48">
        <v>12791</v>
      </c>
      <c r="F40" s="49">
        <v>-19.372996638261277</v>
      </c>
      <c r="G40" s="57">
        <v>1.2236055132843005</v>
      </c>
      <c r="H40" s="58">
        <v>1.1267766927857574</v>
      </c>
      <c r="I40" s="48">
        <v>10313</v>
      </c>
      <c r="J40" s="48">
        <v>12791</v>
      </c>
      <c r="K40" s="49">
        <v>-19.372996638261277</v>
      </c>
    </row>
    <row r="41" spans="1:11" s="19" customFormat="1">
      <c r="A41" s="73" t="s">
        <v>74</v>
      </c>
      <c r="B41" s="74">
        <v>7.4037029786375745</v>
      </c>
      <c r="C41" s="75">
        <v>7.0137580646013999</v>
      </c>
      <c r="D41" s="76">
        <v>62401</v>
      </c>
      <c r="E41" s="76">
        <v>79599</v>
      </c>
      <c r="F41" s="77">
        <v>-21.605799067827487</v>
      </c>
      <c r="G41" s="74">
        <v>7.4037029786375745</v>
      </c>
      <c r="H41" s="75">
        <v>7.0137580646013999</v>
      </c>
      <c r="I41" s="76">
        <v>62401</v>
      </c>
      <c r="J41" s="76">
        <v>79599</v>
      </c>
      <c r="K41" s="77">
        <v>-21.605799067827487</v>
      </c>
    </row>
    <row r="42" spans="1:11" s="19" customFormat="1">
      <c r="A42" s="56" t="s">
        <v>47</v>
      </c>
      <c r="B42" s="57">
        <v>4.0305635148042018</v>
      </c>
      <c r="C42" s="58">
        <v>3.3422386857673554</v>
      </c>
      <c r="D42" s="48">
        <v>33971</v>
      </c>
      <c r="E42" s="48">
        <v>37931</v>
      </c>
      <c r="F42" s="49">
        <v>-10.440009490917719</v>
      </c>
      <c r="G42" s="57">
        <v>4.0305635148042018</v>
      </c>
      <c r="H42" s="58">
        <v>3.3422386857673554</v>
      </c>
      <c r="I42" s="48">
        <v>33971</v>
      </c>
      <c r="J42" s="48">
        <v>37931</v>
      </c>
      <c r="K42" s="49">
        <v>-10.440009490917719</v>
      </c>
    </row>
    <row r="43" spans="1:11" s="19" customFormat="1">
      <c r="A43" s="56" t="s">
        <v>45</v>
      </c>
      <c r="B43" s="57">
        <v>3.3731394638333718</v>
      </c>
      <c r="C43" s="58">
        <v>3.671519378834045</v>
      </c>
      <c r="D43" s="48">
        <v>28430</v>
      </c>
      <c r="E43" s="48">
        <v>41668</v>
      </c>
      <c r="F43" s="49">
        <v>-31.770183354132669</v>
      </c>
      <c r="G43" s="57">
        <v>3.3731394638333718</v>
      </c>
      <c r="H43" s="58">
        <v>3.671519378834045</v>
      </c>
      <c r="I43" s="48">
        <v>28430</v>
      </c>
      <c r="J43" s="48">
        <v>41668</v>
      </c>
      <c r="K43" s="49">
        <v>-31.770183354132669</v>
      </c>
    </row>
    <row r="44" spans="1:11" s="19" customFormat="1">
      <c r="A44" s="73" t="s">
        <v>35</v>
      </c>
      <c r="B44" s="74">
        <v>6.8456890240936268</v>
      </c>
      <c r="C44" s="75">
        <v>6.3662751005342741</v>
      </c>
      <c r="D44" s="76">
        <v>57698</v>
      </c>
      <c r="E44" s="76">
        <v>72269</v>
      </c>
      <c r="F44" s="77">
        <v>-20.162171885594098</v>
      </c>
      <c r="G44" s="79">
        <v>6.8456890240936268</v>
      </c>
      <c r="H44" s="75">
        <v>6.3662751005342741</v>
      </c>
      <c r="I44" s="76">
        <v>57698</v>
      </c>
      <c r="J44" s="76">
        <v>72269</v>
      </c>
      <c r="K44" s="77">
        <v>-20.162171885594098</v>
      </c>
    </row>
    <row r="45" spans="1:11" s="19" customFormat="1">
      <c r="A45" s="56" t="s">
        <v>36</v>
      </c>
      <c r="B45" s="57">
        <v>6.4549847716699666</v>
      </c>
      <c r="C45" s="58">
        <v>5.9227350608050671</v>
      </c>
      <c r="D45" s="48">
        <v>54405</v>
      </c>
      <c r="E45" s="48">
        <v>67234</v>
      </c>
      <c r="F45" s="49">
        <v>-19.081119671594728</v>
      </c>
      <c r="G45" s="71">
        <v>6.4549847716699666</v>
      </c>
      <c r="H45" s="58">
        <v>5.9227350608050671</v>
      </c>
      <c r="I45" s="48">
        <v>54405</v>
      </c>
      <c r="J45" s="48">
        <v>67234</v>
      </c>
      <c r="K45" s="49">
        <v>-19.081119671594728</v>
      </c>
    </row>
    <row r="46" spans="1:11" s="19" customFormat="1">
      <c r="A46" s="56" t="s">
        <v>37</v>
      </c>
      <c r="B46" s="57">
        <v>0.39070425242365964</v>
      </c>
      <c r="C46" s="58">
        <v>0.44354003972920714</v>
      </c>
      <c r="D46" s="48">
        <v>3293</v>
      </c>
      <c r="E46" s="48">
        <v>5035</v>
      </c>
      <c r="F46" s="49">
        <v>-34.597815292949349</v>
      </c>
      <c r="G46" s="57">
        <v>0.39070425242365964</v>
      </c>
      <c r="H46" s="58">
        <v>0.44354003972920714</v>
      </c>
      <c r="I46" s="48">
        <v>3293</v>
      </c>
      <c r="J46" s="48">
        <v>5035</v>
      </c>
      <c r="K46" s="49">
        <v>-34.597815292949349</v>
      </c>
    </row>
    <row r="47" spans="1:11" s="19" customFormat="1">
      <c r="A47" s="73" t="s">
        <v>41</v>
      </c>
      <c r="B47" s="74">
        <v>6.3281512320887661</v>
      </c>
      <c r="C47" s="75">
        <v>5.7203010962970788</v>
      </c>
      <c r="D47" s="76">
        <v>53336</v>
      </c>
      <c r="E47" s="76">
        <v>64936</v>
      </c>
      <c r="F47" s="104">
        <v>-17.863742762104227</v>
      </c>
      <c r="G47" s="74">
        <v>6.3281512320887661</v>
      </c>
      <c r="H47" s="75">
        <v>5.7203010962970788</v>
      </c>
      <c r="I47" s="76">
        <v>53336</v>
      </c>
      <c r="J47" s="76">
        <v>64936</v>
      </c>
      <c r="K47" s="104">
        <v>-17.863742762104227</v>
      </c>
    </row>
    <row r="48" spans="1:11" s="19" customFormat="1">
      <c r="A48" s="56" t="s">
        <v>42</v>
      </c>
      <c r="B48" s="71">
        <v>6.0208557526544277</v>
      </c>
      <c r="C48" s="58">
        <v>5.6419878698185757</v>
      </c>
      <c r="D48" s="48">
        <v>50746</v>
      </c>
      <c r="E48" s="48">
        <v>64047</v>
      </c>
      <c r="F48" s="95">
        <v>-20.767561322154044</v>
      </c>
      <c r="G48" s="71">
        <v>6.0208557526544277</v>
      </c>
      <c r="H48" s="58">
        <v>5.6419878698185757</v>
      </c>
      <c r="I48" s="25">
        <v>50746</v>
      </c>
      <c r="J48" s="48">
        <v>64047</v>
      </c>
      <c r="K48" s="95">
        <v>-20.767561322154044</v>
      </c>
    </row>
    <row r="49" spans="1:14" s="19" customFormat="1">
      <c r="A49" s="56" t="s">
        <v>43</v>
      </c>
      <c r="B49" s="57">
        <v>0.30729547943433905</v>
      </c>
      <c r="C49" s="58">
        <v>7.83132264785035E-2</v>
      </c>
      <c r="D49" s="48">
        <v>2590</v>
      </c>
      <c r="E49" s="48">
        <v>889</v>
      </c>
      <c r="F49" s="49">
        <v>191.33858267716533</v>
      </c>
      <c r="G49" s="71">
        <v>0.30729547943433905</v>
      </c>
      <c r="H49" s="58">
        <v>7.83132264785035E-2</v>
      </c>
      <c r="I49" s="48">
        <v>2590</v>
      </c>
      <c r="J49" s="48">
        <v>889</v>
      </c>
      <c r="K49" s="49">
        <v>191.33858267716533</v>
      </c>
    </row>
    <row r="50" spans="1:14" s="19" customFormat="1">
      <c r="A50" s="73" t="s">
        <v>29</v>
      </c>
      <c r="B50" s="74">
        <v>5.4797072269015246</v>
      </c>
      <c r="C50" s="75">
        <v>5.5109079136880776</v>
      </c>
      <c r="D50" s="76">
        <v>46185</v>
      </c>
      <c r="E50" s="76">
        <v>62559</v>
      </c>
      <c r="F50" s="77">
        <v>-26.173692034719227</v>
      </c>
      <c r="G50" s="74">
        <v>5.4797072269015246</v>
      </c>
      <c r="H50" s="75">
        <v>5.5109079136880776</v>
      </c>
      <c r="I50" s="76">
        <v>46185</v>
      </c>
      <c r="J50" s="76">
        <v>62559</v>
      </c>
      <c r="K50" s="77">
        <v>-26.173692034719227</v>
      </c>
    </row>
    <row r="51" spans="1:14" s="19" customFormat="1">
      <c r="A51" s="73" t="s">
        <v>54</v>
      </c>
      <c r="B51" s="74">
        <v>2.8307964647968706</v>
      </c>
      <c r="C51" s="75">
        <v>2.0290965789717097</v>
      </c>
      <c r="D51" s="76">
        <v>23859</v>
      </c>
      <c r="E51" s="76">
        <v>23034</v>
      </c>
      <c r="F51" s="77">
        <v>3.5816618911174785</v>
      </c>
      <c r="G51" s="79">
        <v>2.8307964647968706</v>
      </c>
      <c r="H51" s="75">
        <v>2.0290965789717097</v>
      </c>
      <c r="I51" s="76">
        <v>23859</v>
      </c>
      <c r="J51" s="76">
        <v>23034</v>
      </c>
      <c r="K51" s="77">
        <v>3.5816618911174785</v>
      </c>
    </row>
    <row r="52" spans="1:14" s="19" customFormat="1">
      <c r="A52" s="73" t="s">
        <v>44</v>
      </c>
      <c r="B52" s="74">
        <v>2.310885734726881</v>
      </c>
      <c r="C52" s="75">
        <v>2.8377753405832529</v>
      </c>
      <c r="D52" s="76">
        <v>19477</v>
      </c>
      <c r="E52" s="76">
        <v>32214</v>
      </c>
      <c r="F52" s="77">
        <v>-39.538709877692931</v>
      </c>
      <c r="G52" s="74">
        <v>2.310885734726881</v>
      </c>
      <c r="H52" s="75">
        <v>2.8377753405832529</v>
      </c>
      <c r="I52" s="76">
        <v>19477</v>
      </c>
      <c r="J52" s="76">
        <v>32214</v>
      </c>
      <c r="K52" s="77">
        <v>-39.538709877692931</v>
      </c>
    </row>
    <row r="53" spans="1:14" s="3" customFormat="1">
      <c r="A53" s="73" t="s">
        <v>48</v>
      </c>
      <c r="B53" s="79">
        <v>1.1271455809367648</v>
      </c>
      <c r="C53" s="75">
        <v>1.3599545448539225</v>
      </c>
      <c r="D53" s="76">
        <v>9500</v>
      </c>
      <c r="E53" s="76">
        <v>15438</v>
      </c>
      <c r="F53" s="86">
        <v>-38.463531545536988</v>
      </c>
      <c r="G53" s="79">
        <v>1.1271455809367648</v>
      </c>
      <c r="H53" s="75">
        <v>1.3599545448539225</v>
      </c>
      <c r="I53" s="87">
        <v>9500</v>
      </c>
      <c r="J53" s="76">
        <v>15438</v>
      </c>
      <c r="K53" s="86">
        <v>-38.463531545536988</v>
      </c>
    </row>
    <row r="54" spans="1:14" s="19" customFormat="1">
      <c r="A54" s="56" t="s">
        <v>49</v>
      </c>
      <c r="B54" s="57">
        <v>0.88225837261534557</v>
      </c>
      <c r="C54" s="58">
        <v>0.97728564066649937</v>
      </c>
      <c r="D54" s="48">
        <v>7436</v>
      </c>
      <c r="E54" s="48">
        <v>11094</v>
      </c>
      <c r="F54" s="49">
        <v>-32.972778078240488</v>
      </c>
      <c r="G54" s="71">
        <v>0.88225837261534557</v>
      </c>
      <c r="H54" s="58">
        <v>0.97728564066649937</v>
      </c>
      <c r="I54" s="48">
        <v>7436</v>
      </c>
      <c r="J54" s="48">
        <v>11094</v>
      </c>
      <c r="K54" s="49">
        <v>-32.972778078240488</v>
      </c>
    </row>
    <row r="55" spans="1:14" s="19" customFormat="1">
      <c r="A55" s="56" t="s">
        <v>50</v>
      </c>
      <c r="B55" s="57">
        <v>0.24488720832141919</v>
      </c>
      <c r="C55" s="58">
        <v>0.38266890418742316</v>
      </c>
      <c r="D55" s="48">
        <v>2064</v>
      </c>
      <c r="E55" s="48">
        <v>4344</v>
      </c>
      <c r="F55" s="49">
        <v>-52.486187845303867</v>
      </c>
      <c r="G55" s="57">
        <v>0.24488720832141919</v>
      </c>
      <c r="H55" s="58">
        <v>0.38266890418742316</v>
      </c>
      <c r="I55" s="48">
        <v>2064</v>
      </c>
      <c r="J55" s="48">
        <v>4344</v>
      </c>
      <c r="K55" s="49">
        <v>-52.486187845303867</v>
      </c>
    </row>
    <row r="56" spans="1:14" s="3" customFormat="1">
      <c r="A56" s="81" t="s">
        <v>75</v>
      </c>
      <c r="B56" s="82">
        <v>0.97337919431633879</v>
      </c>
      <c r="C56" s="83">
        <v>1.1802481533846907</v>
      </c>
      <c r="D56" s="84">
        <v>8204</v>
      </c>
      <c r="E56" s="84">
        <v>13398</v>
      </c>
      <c r="F56" s="85">
        <v>-38.766980146290493</v>
      </c>
      <c r="G56" s="82">
        <v>0.97337919431633879</v>
      </c>
      <c r="H56" s="83">
        <v>1.1802481533846907</v>
      </c>
      <c r="I56" s="84">
        <v>8204</v>
      </c>
      <c r="J56" s="84">
        <v>13398</v>
      </c>
      <c r="K56" s="85">
        <v>-38.766980146290493</v>
      </c>
    </row>
    <row r="57" spans="1:14" s="19" customFormat="1">
      <c r="A57" s="65" t="s">
        <v>76</v>
      </c>
      <c r="B57" s="66">
        <v>0.4945202927730985</v>
      </c>
      <c r="C57" s="67">
        <v>1.0056510612807605</v>
      </c>
      <c r="D57" s="68">
        <v>4168</v>
      </c>
      <c r="E57" s="68">
        <v>11416</v>
      </c>
      <c r="F57" s="69">
        <v>-63.489838822704982</v>
      </c>
      <c r="G57" s="80">
        <v>0.4945202927730985</v>
      </c>
      <c r="H57" s="67">
        <v>1.0056510612807605</v>
      </c>
      <c r="I57" s="68">
        <v>4168</v>
      </c>
      <c r="J57" s="68">
        <v>11416</v>
      </c>
      <c r="K57" s="69">
        <v>-63.489838822704982</v>
      </c>
    </row>
    <row r="58" spans="1:14" s="19" customFormat="1" ht="12.5" thickBot="1">
      <c r="A58" s="139" t="s">
        <v>46</v>
      </c>
      <c r="B58" s="140">
        <v>0.43009502430481811</v>
      </c>
      <c r="C58" s="141">
        <v>0.72331822566365833</v>
      </c>
      <c r="D58" s="142">
        <v>3625</v>
      </c>
      <c r="E58" s="142">
        <v>8211</v>
      </c>
      <c r="F58" s="143">
        <v>-55.851905979783226</v>
      </c>
      <c r="G58" s="144">
        <v>0.43009502430481811</v>
      </c>
      <c r="H58" s="141">
        <v>0.72331822566365833</v>
      </c>
      <c r="I58" s="142">
        <v>3625</v>
      </c>
      <c r="J58" s="142">
        <v>8211</v>
      </c>
      <c r="K58" s="143">
        <v>-55.851905979783226</v>
      </c>
    </row>
    <row r="59" spans="1:14" s="19" customFormat="1" ht="12.5">
      <c r="A59" s="129" t="s">
        <v>89</v>
      </c>
      <c r="B59" s="97"/>
      <c r="C59" s="97"/>
      <c r="D59" s="98"/>
      <c r="E59" s="98"/>
      <c r="F59" s="99"/>
      <c r="G59" s="97"/>
      <c r="H59" s="97"/>
      <c r="I59" s="98"/>
      <c r="J59" s="98"/>
      <c r="K59" s="99"/>
      <c r="L59" s="160"/>
      <c r="M59" s="160"/>
      <c r="N59" s="160"/>
    </row>
    <row r="60" spans="1:14" s="19" customFormat="1" ht="13.5">
      <c r="A60" s="100" t="s">
        <v>90</v>
      </c>
      <c r="B60" s="97"/>
      <c r="C60" s="97"/>
      <c r="D60" s="98"/>
      <c r="E60" s="101"/>
      <c r="F60" s="99"/>
      <c r="G60" s="101"/>
      <c r="H60" s="97"/>
      <c r="I60" s="98"/>
      <c r="J60" s="98"/>
      <c r="K60" s="99"/>
      <c r="L60" s="160"/>
      <c r="M60" s="160"/>
      <c r="N60" s="160"/>
    </row>
    <row r="61" spans="1:14" s="19" customFormat="1" ht="13.5">
      <c r="A61" s="100" t="s">
        <v>91</v>
      </c>
      <c r="B61" s="101"/>
      <c r="C61" s="101"/>
      <c r="D61" s="101"/>
      <c r="E61" s="101"/>
      <c r="F61" s="101"/>
      <c r="G61" s="101"/>
      <c r="H61" s="101"/>
      <c r="I61" s="102"/>
      <c r="J61" s="102"/>
      <c r="K61" s="102"/>
      <c r="L61" s="160"/>
      <c r="M61" s="160"/>
      <c r="N61" s="160"/>
    </row>
    <row r="62" spans="1:14" ht="13.5">
      <c r="A62" s="100" t="s">
        <v>104</v>
      </c>
      <c r="B62" s="101"/>
      <c r="C62" s="101"/>
      <c r="D62" s="101"/>
      <c r="E62" s="101"/>
      <c r="F62" s="101"/>
      <c r="G62" s="101"/>
      <c r="H62" s="101"/>
      <c r="I62" s="102"/>
      <c r="J62" s="102"/>
      <c r="K62" s="132"/>
      <c r="L62" s="161"/>
      <c r="M62" s="162"/>
      <c r="N62" s="162"/>
    </row>
    <row r="63" spans="1:14" ht="12.5">
      <c r="A63" s="100"/>
      <c r="B63" s="101"/>
      <c r="C63" s="101"/>
      <c r="D63" s="101"/>
      <c r="E63" s="101"/>
      <c r="F63" s="101"/>
      <c r="G63" s="101"/>
      <c r="H63" s="101"/>
      <c r="I63" s="102"/>
      <c r="J63" s="102"/>
      <c r="K63" s="132"/>
      <c r="L63" s="161"/>
      <c r="M63" s="162"/>
      <c r="N63" s="162"/>
    </row>
    <row r="64" spans="1:14" ht="12.5">
      <c r="A64" s="100"/>
      <c r="B64" s="97"/>
      <c r="C64" s="97"/>
      <c r="D64" s="98"/>
      <c r="E64" s="101"/>
      <c r="F64" s="99"/>
      <c r="G64" s="101"/>
      <c r="H64" s="97"/>
      <c r="I64" s="98"/>
      <c r="J64" s="98"/>
      <c r="K64" s="99"/>
      <c r="L64" s="161"/>
      <c r="M64" s="162"/>
      <c r="N64" s="162"/>
    </row>
    <row r="65" spans="1:11">
      <c r="A65" s="27"/>
      <c r="B65" s="24"/>
      <c r="C65" s="24"/>
      <c r="D65" s="24"/>
      <c r="E65" s="24"/>
      <c r="F65" s="24"/>
      <c r="G65" s="24"/>
      <c r="H65" s="24"/>
      <c r="I65" s="25"/>
      <c r="J65" s="25"/>
      <c r="K65" s="25"/>
    </row>
    <row r="66" spans="1:11">
      <c r="A66" s="27"/>
      <c r="B66" s="24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4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78" orientation="portrait" r:id="rId1"/>
  <headerFooter alignWithMargins="0">
    <oddFooter>&amp;CANFIA - Studi e statistiche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A0E7B-64C5-4077-BC77-E3AD766BB22D}">
  <sheetPr>
    <pageSetUpPr autoPageBreaks="0" fitToPage="1"/>
  </sheetPr>
  <dimension ref="A7:N67"/>
  <sheetViews>
    <sheetView showGridLines="0" tabSelected="1" zoomScaleNormal="100" zoomScaleSheetLayoutView="100" workbookViewId="0"/>
  </sheetViews>
  <sheetFormatPr defaultColWidth="9.1796875" defaultRowHeight="12"/>
  <cols>
    <col min="1" max="1" width="25.81640625" style="2" customWidth="1"/>
    <col min="2" max="3" width="6.453125" style="2" customWidth="1"/>
    <col min="4" max="5" width="11.453125" style="2" customWidth="1"/>
    <col min="6" max="6" width="7.54296875" style="2" customWidth="1"/>
    <col min="7" max="8" width="6.453125" style="2" hidden="1" customWidth="1"/>
    <col min="9" max="9" width="13" style="2" hidden="1" customWidth="1"/>
    <col min="10" max="10" width="12.26953125" style="2" hidden="1" customWidth="1"/>
    <col min="11" max="11" width="7.54296875" style="2" hidden="1" customWidth="1"/>
    <col min="12" max="12" width="9.1796875" style="1" hidden="1" customWidth="1"/>
    <col min="13" max="16384" width="9.1796875" style="2"/>
  </cols>
  <sheetData>
    <row r="7" spans="1:11" s="145" customFormat="1" ht="14">
      <c r="A7" s="134" t="s">
        <v>98</v>
      </c>
      <c r="C7" s="146"/>
      <c r="H7" s="147"/>
      <c r="I7" s="147"/>
      <c r="J7" s="148"/>
    </row>
    <row r="8" spans="1:11" s="145" customFormat="1" ht="14">
      <c r="A8" s="149" t="s">
        <v>99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</row>
    <row r="9" spans="1:11" s="19" customFormat="1">
      <c r="B9" s="41"/>
      <c r="C9" s="151"/>
      <c r="D9" s="151"/>
      <c r="E9" s="151"/>
      <c r="F9" s="151"/>
      <c r="G9" s="151"/>
      <c r="H9" s="151"/>
      <c r="I9" s="151"/>
      <c r="J9" s="151"/>
      <c r="K9" s="151"/>
    </row>
    <row r="10" spans="1:11" s="19" customFormat="1" ht="12.75" customHeight="1">
      <c r="B10" s="41"/>
      <c r="C10" s="151"/>
      <c r="D10" s="151"/>
      <c r="E10" s="151"/>
      <c r="F10" s="151"/>
      <c r="G10" s="151"/>
      <c r="H10" s="151"/>
      <c r="I10" s="151"/>
      <c r="J10" s="151"/>
      <c r="K10" s="151"/>
    </row>
    <row r="11" spans="1:11" s="19" customFormat="1" ht="12.75" customHeight="1" thickBot="1">
      <c r="B11" s="41"/>
      <c r="C11" s="41"/>
      <c r="D11" s="41"/>
      <c r="E11" s="41"/>
      <c r="F11" s="30" t="s">
        <v>51</v>
      </c>
      <c r="G11" s="41"/>
      <c r="H11" s="41"/>
      <c r="J11" s="31"/>
    </row>
    <row r="12" spans="1:11" s="19" customFormat="1" ht="15.75" customHeight="1">
      <c r="B12" s="173" t="s">
        <v>93</v>
      </c>
      <c r="C12" s="174"/>
      <c r="D12" s="174"/>
      <c r="E12" s="174"/>
      <c r="F12" s="175"/>
      <c r="G12" s="173" t="s">
        <v>92</v>
      </c>
      <c r="H12" s="174"/>
      <c r="I12" s="174"/>
      <c r="J12" s="174"/>
      <c r="K12" s="175"/>
    </row>
    <row r="13" spans="1:11" s="19" customFormat="1" ht="15" customHeight="1">
      <c r="B13" s="32"/>
      <c r="C13" s="33"/>
      <c r="D13" s="33" t="s">
        <v>52</v>
      </c>
      <c r="E13" s="33" t="s">
        <v>52</v>
      </c>
      <c r="F13" s="34" t="s">
        <v>53</v>
      </c>
      <c r="G13" s="32"/>
      <c r="H13" s="33"/>
      <c r="I13" s="33" t="s">
        <v>52</v>
      </c>
      <c r="J13" s="33" t="s">
        <v>52</v>
      </c>
      <c r="K13" s="34" t="s">
        <v>53</v>
      </c>
    </row>
    <row r="14" spans="1:11" s="19" customFormat="1">
      <c r="B14" s="35" t="s">
        <v>82</v>
      </c>
      <c r="C14" s="133" t="s">
        <v>82</v>
      </c>
      <c r="D14" s="36" t="s">
        <v>21</v>
      </c>
      <c r="E14" s="36" t="s">
        <v>21</v>
      </c>
      <c r="F14" s="37" t="s">
        <v>0</v>
      </c>
      <c r="G14" s="35" t="s">
        <v>82</v>
      </c>
      <c r="H14" s="133" t="s">
        <v>82</v>
      </c>
      <c r="I14" s="36" t="s">
        <v>21</v>
      </c>
      <c r="J14" s="36" t="s">
        <v>21</v>
      </c>
      <c r="K14" s="37" t="s">
        <v>0</v>
      </c>
    </row>
    <row r="15" spans="1:11" s="19" customFormat="1" ht="12.5" thickBot="1">
      <c r="A15" s="29"/>
      <c r="B15" s="38">
        <v>2021</v>
      </c>
      <c r="C15" s="39">
        <v>2020</v>
      </c>
      <c r="D15" s="39">
        <f>B15</f>
        <v>2021</v>
      </c>
      <c r="E15" s="39">
        <f>C15</f>
        <v>2020</v>
      </c>
      <c r="F15" s="40" t="s">
        <v>94</v>
      </c>
      <c r="G15" s="38">
        <v>2021</v>
      </c>
      <c r="H15" s="39">
        <v>2020</v>
      </c>
      <c r="I15" s="39">
        <f>G15</f>
        <v>2021</v>
      </c>
      <c r="J15" s="39">
        <f>H15</f>
        <v>2020</v>
      </c>
      <c r="K15" s="40" t="s">
        <v>94</v>
      </c>
    </row>
    <row r="16" spans="1:11" s="19" customFormat="1">
      <c r="A16" s="51" t="s">
        <v>22</v>
      </c>
      <c r="B16" s="52">
        <v>24.422782057352567</v>
      </c>
      <c r="C16" s="53">
        <v>25.558482993449346</v>
      </c>
      <c r="D16" s="54">
        <v>186201</v>
      </c>
      <c r="E16" s="54">
        <v>262114</v>
      </c>
      <c r="F16" s="55">
        <v>-28.961825770466287</v>
      </c>
      <c r="G16" s="52">
        <v>24.422782057352567</v>
      </c>
      <c r="H16" s="53">
        <v>25.558482993449346</v>
      </c>
      <c r="I16" s="54">
        <v>186201</v>
      </c>
      <c r="J16" s="54">
        <v>262114</v>
      </c>
      <c r="K16" s="55">
        <v>-28.961825770466287</v>
      </c>
    </row>
    <row r="17" spans="1:12" s="19" customFormat="1">
      <c r="A17" s="56" t="s">
        <v>23</v>
      </c>
      <c r="B17" s="57">
        <v>10.794234575495764</v>
      </c>
      <c r="C17" s="58">
        <v>11.906828167629731</v>
      </c>
      <c r="D17" s="48">
        <v>82296</v>
      </c>
      <c r="E17" s="48">
        <v>122110</v>
      </c>
      <c r="F17" s="49">
        <v>-32.605028253214314</v>
      </c>
      <c r="G17" s="57">
        <v>10.794234575495764</v>
      </c>
      <c r="H17" s="58">
        <v>11.906828167629731</v>
      </c>
      <c r="I17" s="48">
        <v>82296</v>
      </c>
      <c r="J17" s="48">
        <v>122110</v>
      </c>
      <c r="K17" s="49">
        <v>-32.605028253214314</v>
      </c>
      <c r="L17" s="20"/>
    </row>
    <row r="18" spans="1:12" s="19" customFormat="1">
      <c r="A18" s="56" t="s">
        <v>24</v>
      </c>
      <c r="B18" s="57">
        <v>4.982771669200309</v>
      </c>
      <c r="C18" s="58">
        <v>5.4728895632180325</v>
      </c>
      <c r="D18" s="48">
        <v>37989</v>
      </c>
      <c r="E18" s="48">
        <v>56127</v>
      </c>
      <c r="F18" s="49">
        <v>-32.315997648190709</v>
      </c>
      <c r="G18" s="57">
        <v>4.982771669200309</v>
      </c>
      <c r="H18" s="58">
        <v>5.4728895632180325</v>
      </c>
      <c r="I18" s="48">
        <v>37989</v>
      </c>
      <c r="J18" s="48">
        <v>56127</v>
      </c>
      <c r="K18" s="49">
        <v>-32.315997648190709</v>
      </c>
      <c r="L18" s="20"/>
    </row>
    <row r="19" spans="1:12" s="19" customFormat="1">
      <c r="A19" s="56" t="s">
        <v>26</v>
      </c>
      <c r="B19" s="57">
        <v>4.3072794452306971</v>
      </c>
      <c r="C19" s="58">
        <v>3.9406325996103537</v>
      </c>
      <c r="D19" s="48">
        <v>32839</v>
      </c>
      <c r="E19" s="48">
        <v>40413</v>
      </c>
      <c r="F19" s="49">
        <v>-18.741494073689161</v>
      </c>
      <c r="G19" s="57">
        <v>4.3072794452306971</v>
      </c>
      <c r="H19" s="58">
        <v>3.9406325996103537</v>
      </c>
      <c r="I19" s="48">
        <v>32839</v>
      </c>
      <c r="J19" s="48">
        <v>40413</v>
      </c>
      <c r="K19" s="49">
        <v>-18.741494073689161</v>
      </c>
    </row>
    <row r="20" spans="1:12" s="19" customFormat="1">
      <c r="A20" s="56" t="s">
        <v>25</v>
      </c>
      <c r="B20" s="57">
        <v>3.5865358004320531</v>
      </c>
      <c r="C20" s="58">
        <v>3.668777412227243</v>
      </c>
      <c r="D20" s="48">
        <v>27344</v>
      </c>
      <c r="E20" s="48">
        <v>37625</v>
      </c>
      <c r="F20" s="49">
        <v>-27.324916943521593</v>
      </c>
      <c r="G20" s="57">
        <v>3.5865358004320531</v>
      </c>
      <c r="H20" s="58">
        <v>3.668777412227243</v>
      </c>
      <c r="I20" s="48">
        <v>27344</v>
      </c>
      <c r="J20" s="48">
        <v>37625</v>
      </c>
      <c r="K20" s="49">
        <v>-27.324916943521593</v>
      </c>
    </row>
    <row r="21" spans="1:12" s="19" customFormat="1">
      <c r="A21" s="56" t="s">
        <v>63</v>
      </c>
      <c r="B21" s="57">
        <v>0.69700304430573168</v>
      </c>
      <c r="C21" s="58">
        <v>0.51484770063946428</v>
      </c>
      <c r="D21" s="48">
        <v>5314</v>
      </c>
      <c r="E21" s="48">
        <v>5280</v>
      </c>
      <c r="F21" s="59">
        <v>0.64393939393939392</v>
      </c>
      <c r="G21" s="57">
        <v>0.69700304430573168</v>
      </c>
      <c r="H21" s="58">
        <v>0.51484770063946428</v>
      </c>
      <c r="I21" s="48">
        <v>5314</v>
      </c>
      <c r="J21" s="48">
        <v>5280</v>
      </c>
      <c r="K21" s="59">
        <v>0.64393939393939392</v>
      </c>
      <c r="L21" s="20"/>
    </row>
    <row r="22" spans="1:12" s="19" customFormat="1" ht="14">
      <c r="A22" s="60" t="s">
        <v>77</v>
      </c>
      <c r="B22" s="61">
        <v>5.4957522688013093E-2</v>
      </c>
      <c r="C22" s="62">
        <v>5.4507550124519036E-2</v>
      </c>
      <c r="D22" s="63">
        <v>419</v>
      </c>
      <c r="E22" s="63">
        <v>559</v>
      </c>
      <c r="F22" s="64">
        <v>-25.044722719141323</v>
      </c>
      <c r="G22" s="61">
        <v>5.4957522688013093E-2</v>
      </c>
      <c r="H22" s="62">
        <v>5.4507550124519036E-2</v>
      </c>
      <c r="I22" s="63">
        <v>419</v>
      </c>
      <c r="J22" s="63">
        <v>559</v>
      </c>
      <c r="K22" s="64">
        <v>-25.044722719141323</v>
      </c>
    </row>
    <row r="23" spans="1:12" s="19" customFormat="1">
      <c r="A23" s="65" t="s">
        <v>95</v>
      </c>
      <c r="B23" s="66">
        <v>22.20383022760749</v>
      </c>
      <c r="C23" s="67">
        <v>22.587204739952799</v>
      </c>
      <c r="D23" s="68">
        <v>169284</v>
      </c>
      <c r="E23" s="68">
        <v>231707</v>
      </c>
      <c r="F23" s="69">
        <v>-26.940489497511944</v>
      </c>
      <c r="G23" s="66">
        <v>22.20383022760749</v>
      </c>
      <c r="H23" s="67">
        <v>22.587204739952799</v>
      </c>
      <c r="I23" s="68">
        <v>169284</v>
      </c>
      <c r="J23" s="68">
        <v>231707</v>
      </c>
      <c r="K23" s="69">
        <v>-26.940489497511944</v>
      </c>
    </row>
    <row r="24" spans="1:12" s="19" customFormat="1">
      <c r="A24" s="70" t="s">
        <v>27</v>
      </c>
      <c r="B24" s="57">
        <v>7.6011694510426819</v>
      </c>
      <c r="C24" s="58">
        <v>6.9113588664041812</v>
      </c>
      <c r="D24" s="48">
        <v>57952</v>
      </c>
      <c r="E24" s="48">
        <v>70899</v>
      </c>
      <c r="F24" s="49">
        <v>-18.261188451177027</v>
      </c>
      <c r="G24" s="57">
        <v>7.6011694510426819</v>
      </c>
      <c r="H24" s="58">
        <v>6.9113588664041812</v>
      </c>
      <c r="I24" s="48">
        <v>57952</v>
      </c>
      <c r="J24" s="48">
        <v>70899</v>
      </c>
      <c r="K24" s="49">
        <v>-18.261188451177027</v>
      </c>
    </row>
    <row r="25" spans="1:12" s="19" customFormat="1">
      <c r="A25" s="56" t="s">
        <v>73</v>
      </c>
      <c r="B25" s="57">
        <v>4.2214874168589303</v>
      </c>
      <c r="C25" s="58">
        <v>4.7133402805329911</v>
      </c>
      <c r="D25" s="48">
        <v>32185</v>
      </c>
      <c r="E25" s="48">
        <v>48351</v>
      </c>
      <c r="F25" s="49">
        <v>-33.434675601331925</v>
      </c>
      <c r="G25" s="71">
        <v>4.2214874168589303</v>
      </c>
      <c r="H25" s="58">
        <v>4.7133402805329911</v>
      </c>
      <c r="I25" s="48">
        <v>32185</v>
      </c>
      <c r="J25" s="48">
        <v>48351</v>
      </c>
      <c r="K25" s="49">
        <v>-33.434675601331925</v>
      </c>
    </row>
    <row r="26" spans="1:12" s="19" customFormat="1">
      <c r="A26" s="70" t="s">
        <v>30</v>
      </c>
      <c r="B26" s="57">
        <v>4.1043586841183668</v>
      </c>
      <c r="C26" s="58">
        <v>4.1590590281264106</v>
      </c>
      <c r="D26" s="48">
        <v>31292</v>
      </c>
      <c r="E26" s="48">
        <v>42665</v>
      </c>
      <c r="F26" s="49">
        <v>-26.656510019922653</v>
      </c>
      <c r="G26" s="71">
        <v>4.1043586841183668</v>
      </c>
      <c r="H26" s="58">
        <v>4.1590590281264106</v>
      </c>
      <c r="I26" s="48">
        <v>31292</v>
      </c>
      <c r="J26" s="48">
        <v>42665</v>
      </c>
      <c r="K26" s="49">
        <v>-26.656510019922653</v>
      </c>
    </row>
    <row r="27" spans="1:12" s="19" customFormat="1">
      <c r="A27" s="56" t="s">
        <v>28</v>
      </c>
      <c r="B27" s="57">
        <v>4.002576045141125</v>
      </c>
      <c r="C27" s="58">
        <v>4.3987666608502556</v>
      </c>
      <c r="D27" s="48">
        <v>30516</v>
      </c>
      <c r="E27" s="48">
        <v>45124</v>
      </c>
      <c r="F27" s="49">
        <v>-32.373016576544636</v>
      </c>
      <c r="G27" s="71">
        <v>4.002576045141125</v>
      </c>
      <c r="H27" s="58">
        <v>4.3987666608502556</v>
      </c>
      <c r="I27" s="48">
        <v>30516</v>
      </c>
      <c r="J27" s="48">
        <v>45124</v>
      </c>
      <c r="K27" s="49">
        <v>-32.373016576544636</v>
      </c>
    </row>
    <row r="28" spans="1:12" s="19" customFormat="1">
      <c r="A28" s="56" t="s">
        <v>61</v>
      </c>
      <c r="B28" s="57">
        <v>1.1346927961238653</v>
      </c>
      <c r="C28" s="58">
        <v>0.97598731957345886</v>
      </c>
      <c r="D28" s="48">
        <v>8651</v>
      </c>
      <c r="E28" s="48">
        <v>10012</v>
      </c>
      <c r="F28" s="49">
        <v>-13.593687574910106</v>
      </c>
      <c r="G28" s="57">
        <v>1.1346927961238653</v>
      </c>
      <c r="H28" s="58">
        <v>0.97598731957345886</v>
      </c>
      <c r="I28" s="48">
        <v>8651</v>
      </c>
      <c r="J28" s="48">
        <v>10012</v>
      </c>
      <c r="K28" s="49">
        <v>-13.593687574910106</v>
      </c>
    </row>
    <row r="29" spans="1:12" s="19" customFormat="1">
      <c r="A29" s="56" t="s">
        <v>60</v>
      </c>
      <c r="B29" s="57">
        <v>0.53081744837744571</v>
      </c>
      <c r="C29" s="58">
        <v>0.60965088859492722</v>
      </c>
      <c r="D29" s="48">
        <v>4047</v>
      </c>
      <c r="E29" s="48">
        <v>6254</v>
      </c>
      <c r="F29" s="49">
        <v>-35.289414774544291</v>
      </c>
      <c r="G29" s="57">
        <v>0.53081744837744571</v>
      </c>
      <c r="H29" s="58">
        <v>0.60965088859492722</v>
      </c>
      <c r="I29" s="48">
        <v>4047</v>
      </c>
      <c r="J29" s="48">
        <v>6254</v>
      </c>
      <c r="K29" s="49">
        <v>-35.289414774544291</v>
      </c>
    </row>
    <row r="30" spans="1:12" s="19" customFormat="1">
      <c r="A30" s="56" t="s">
        <v>64</v>
      </c>
      <c r="B30" s="57">
        <v>0.34797595516317359</v>
      </c>
      <c r="C30" s="58">
        <v>0.47327391495496829</v>
      </c>
      <c r="D30" s="48">
        <v>2653</v>
      </c>
      <c r="E30" s="48">
        <v>4855</v>
      </c>
      <c r="F30" s="49">
        <v>-45.35530381050463</v>
      </c>
      <c r="G30" s="57">
        <v>0.34797595516317359</v>
      </c>
      <c r="H30" s="58">
        <v>0.47327391495496829</v>
      </c>
      <c r="I30" s="48">
        <v>2653</v>
      </c>
      <c r="J30" s="48">
        <v>4855</v>
      </c>
      <c r="K30" s="49">
        <v>-45.35530381050463</v>
      </c>
      <c r="L30" s="20"/>
    </row>
    <row r="31" spans="1:12" s="19" customFormat="1">
      <c r="A31" s="56" t="s">
        <v>31</v>
      </c>
      <c r="B31" s="57">
        <v>0.21904253491236331</v>
      </c>
      <c r="C31" s="96">
        <v>0.31262398460568142</v>
      </c>
      <c r="D31" s="48">
        <v>1670</v>
      </c>
      <c r="E31" s="48">
        <v>3207</v>
      </c>
      <c r="F31" s="78">
        <v>-47.926410975990017</v>
      </c>
      <c r="G31" s="57">
        <v>0.21904253491236331</v>
      </c>
      <c r="H31" s="96">
        <v>0.31262398460568142</v>
      </c>
      <c r="I31" s="48">
        <v>1670</v>
      </c>
      <c r="J31" s="50">
        <v>3207</v>
      </c>
      <c r="K31" s="78">
        <v>-47.926410975990017</v>
      </c>
    </row>
    <row r="32" spans="1:12" s="19" customFormat="1" ht="14">
      <c r="A32" s="60" t="s">
        <v>71</v>
      </c>
      <c r="B32" s="72">
        <v>4.170989586953984E-2</v>
      </c>
      <c r="C32" s="62">
        <v>3.3143796309925685E-2</v>
      </c>
      <c r="D32" s="63">
        <v>318</v>
      </c>
      <c r="E32" s="63">
        <v>340</v>
      </c>
      <c r="F32" s="94">
        <v>-6.4705882352941186</v>
      </c>
      <c r="G32" s="72">
        <v>4.170989586953984E-2</v>
      </c>
      <c r="H32" s="62">
        <v>3.3143796309925685E-2</v>
      </c>
      <c r="I32" s="63">
        <v>318</v>
      </c>
      <c r="J32" s="63">
        <v>340</v>
      </c>
      <c r="K32" s="94">
        <v>-6.4705882352941186</v>
      </c>
    </row>
    <row r="33" spans="1:12" s="19" customFormat="1">
      <c r="A33" s="73" t="s">
        <v>32</v>
      </c>
      <c r="B33" s="79">
        <v>9.3027495740475246</v>
      </c>
      <c r="C33" s="75">
        <v>8.5294584986055231</v>
      </c>
      <c r="D33" s="76">
        <v>70925</v>
      </c>
      <c r="E33" s="76">
        <v>87498</v>
      </c>
      <c r="F33" s="86">
        <v>-18.941004365814077</v>
      </c>
      <c r="G33" s="79">
        <v>9.3027495740475246</v>
      </c>
      <c r="H33" s="75">
        <v>8.5294584986055231</v>
      </c>
      <c r="I33" s="87">
        <v>70925</v>
      </c>
      <c r="J33" s="76">
        <v>87498</v>
      </c>
      <c r="K33" s="86">
        <v>-18.941004365814077</v>
      </c>
    </row>
    <row r="34" spans="1:12" s="19" customFormat="1">
      <c r="A34" s="56" t="s">
        <v>33</v>
      </c>
      <c r="B34" s="57">
        <v>6.0802010469446186</v>
      </c>
      <c r="C34" s="58">
        <v>6.0530320237309576</v>
      </c>
      <c r="D34" s="48">
        <v>46356</v>
      </c>
      <c r="E34" s="48">
        <v>62094</v>
      </c>
      <c r="F34" s="49">
        <v>-25.345444004251615</v>
      </c>
      <c r="G34" s="57">
        <v>6.0802010469446186</v>
      </c>
      <c r="H34" s="58">
        <v>6.0530320237309576</v>
      </c>
      <c r="I34" s="48">
        <v>46356</v>
      </c>
      <c r="J34" s="48">
        <v>62094</v>
      </c>
      <c r="K34" s="49">
        <v>-25.345444004251615</v>
      </c>
    </row>
    <row r="35" spans="1:12" s="19" customFormat="1">
      <c r="A35" s="56" t="s">
        <v>34</v>
      </c>
      <c r="B35" s="57">
        <v>3.2048414958375364</v>
      </c>
      <c r="C35" s="58">
        <v>2.4531283357037648</v>
      </c>
      <c r="D35" s="48">
        <v>24434</v>
      </c>
      <c r="E35" s="48">
        <v>25165</v>
      </c>
      <c r="F35" s="49">
        <v>-2.9048281343135307</v>
      </c>
      <c r="G35" s="57">
        <v>3.2048414958375364</v>
      </c>
      <c r="H35" s="58">
        <v>2.4531283357037648</v>
      </c>
      <c r="I35" s="48">
        <v>24434</v>
      </c>
      <c r="J35" s="48">
        <v>25165</v>
      </c>
      <c r="K35" s="49">
        <v>-2.9048281343135307</v>
      </c>
    </row>
    <row r="36" spans="1:12" s="19" customFormat="1">
      <c r="A36" s="56" t="s">
        <v>67</v>
      </c>
      <c r="B36" s="57">
        <v>9.8372395918726041E-3</v>
      </c>
      <c r="C36" s="58">
        <v>6.0438687388688021E-3</v>
      </c>
      <c r="D36" s="48">
        <v>75</v>
      </c>
      <c r="E36" s="48">
        <v>62</v>
      </c>
      <c r="F36" s="49">
        <v>20.967741935483872</v>
      </c>
      <c r="G36" s="71">
        <v>9.8372395918726041E-3</v>
      </c>
      <c r="H36" s="58">
        <v>6.0438687388688021E-3</v>
      </c>
      <c r="I36" s="48">
        <v>75</v>
      </c>
      <c r="J36" s="48">
        <v>62</v>
      </c>
      <c r="K36" s="49">
        <v>20.967741935483872</v>
      </c>
      <c r="L36" s="20"/>
    </row>
    <row r="37" spans="1:12" s="19" customFormat="1">
      <c r="A37" s="56" t="s">
        <v>65</v>
      </c>
      <c r="B37" s="57">
        <v>7.8697916734980829E-3</v>
      </c>
      <c r="C37" s="58">
        <v>1.7254270431931906E-2</v>
      </c>
      <c r="D37" s="48">
        <v>60</v>
      </c>
      <c r="E37" s="48">
        <v>177</v>
      </c>
      <c r="F37" s="59">
        <v>-66.101694915254242</v>
      </c>
      <c r="G37" s="57">
        <v>7.8697916734980829E-3</v>
      </c>
      <c r="H37" s="58">
        <v>1.7254270431931906E-2</v>
      </c>
      <c r="I37" s="48">
        <v>60</v>
      </c>
      <c r="J37" s="48">
        <v>177</v>
      </c>
      <c r="K37" s="59">
        <v>-66.101694915254242</v>
      </c>
    </row>
    <row r="38" spans="1:12" s="19" customFormat="1">
      <c r="A38" s="73" t="s">
        <v>38</v>
      </c>
      <c r="B38" s="74">
        <v>7.9269996209373739</v>
      </c>
      <c r="C38" s="75">
        <v>7.1424392469962337</v>
      </c>
      <c r="D38" s="76">
        <v>60436</v>
      </c>
      <c r="E38" s="76">
        <v>73249</v>
      </c>
      <c r="F38" s="77">
        <v>-17.49238897459351</v>
      </c>
      <c r="G38" s="74">
        <v>7.9269996209373739</v>
      </c>
      <c r="H38" s="75">
        <v>7.1424392469962337</v>
      </c>
      <c r="I38" s="76">
        <v>60436</v>
      </c>
      <c r="J38" s="76">
        <v>73249</v>
      </c>
      <c r="K38" s="77">
        <v>-17.49238897459351</v>
      </c>
    </row>
    <row r="39" spans="1:12" s="19" customFormat="1">
      <c r="A39" s="56" t="s">
        <v>39</v>
      </c>
      <c r="B39" s="57">
        <v>6.6110358378136613</v>
      </c>
      <c r="C39" s="58">
        <v>5.9260140452012884</v>
      </c>
      <c r="D39" s="48">
        <v>50403</v>
      </c>
      <c r="E39" s="48">
        <v>60774</v>
      </c>
      <c r="F39" s="49">
        <v>-17.064863263895745</v>
      </c>
      <c r="G39" s="57">
        <v>6.6110358378136613</v>
      </c>
      <c r="H39" s="58">
        <v>5.9260140452012884</v>
      </c>
      <c r="I39" s="48">
        <v>50403</v>
      </c>
      <c r="J39" s="48">
        <v>60774</v>
      </c>
      <c r="K39" s="49">
        <v>-17.064863263895745</v>
      </c>
    </row>
    <row r="40" spans="1:12" s="19" customFormat="1">
      <c r="A40" s="56" t="s">
        <v>40</v>
      </c>
      <c r="B40" s="57">
        <v>1.3159637831237121</v>
      </c>
      <c r="C40" s="58">
        <v>1.2164252017949464</v>
      </c>
      <c r="D40" s="48">
        <v>10033</v>
      </c>
      <c r="E40" s="48">
        <v>12475</v>
      </c>
      <c r="F40" s="49">
        <v>-19.575150300601202</v>
      </c>
      <c r="G40" s="57">
        <v>1.3159637831237121</v>
      </c>
      <c r="H40" s="58">
        <v>1.2164252017949464</v>
      </c>
      <c r="I40" s="48">
        <v>10033</v>
      </c>
      <c r="J40" s="48">
        <v>12475</v>
      </c>
      <c r="K40" s="49">
        <v>-19.575150300601202</v>
      </c>
    </row>
    <row r="41" spans="1:12" s="19" customFormat="1">
      <c r="A41" s="73" t="s">
        <v>74</v>
      </c>
      <c r="B41" s="74">
        <v>7.0219712043567277</v>
      </c>
      <c r="C41" s="75">
        <v>6.6652300335626098</v>
      </c>
      <c r="D41" s="76">
        <v>53536</v>
      </c>
      <c r="E41" s="76">
        <v>68355</v>
      </c>
      <c r="F41" s="77">
        <v>-21.679467485919098</v>
      </c>
      <c r="G41" s="79">
        <v>7.0219712043567277</v>
      </c>
      <c r="H41" s="75">
        <v>6.6652300335626098</v>
      </c>
      <c r="I41" s="76">
        <v>53536</v>
      </c>
      <c r="J41" s="76">
        <v>68355</v>
      </c>
      <c r="K41" s="77">
        <v>-21.679467485919098</v>
      </c>
    </row>
    <row r="42" spans="1:12" s="19" customFormat="1">
      <c r="A42" s="56" t="s">
        <v>47</v>
      </c>
      <c r="B42" s="57">
        <v>3.8729969688106221</v>
      </c>
      <c r="C42" s="58">
        <v>3.2358373003258749</v>
      </c>
      <c r="D42" s="48">
        <v>29528</v>
      </c>
      <c r="E42" s="48">
        <v>33185</v>
      </c>
      <c r="F42" s="49">
        <v>-11.020039174325749</v>
      </c>
      <c r="G42" s="71">
        <v>3.8729969688106221</v>
      </c>
      <c r="H42" s="58">
        <v>3.2358373003258749</v>
      </c>
      <c r="I42" s="48">
        <v>29528</v>
      </c>
      <c r="J42" s="48">
        <v>33185</v>
      </c>
      <c r="K42" s="49">
        <v>-11.020039174325749</v>
      </c>
    </row>
    <row r="43" spans="1:12" s="19" customFormat="1">
      <c r="A43" s="56" t="s">
        <v>45</v>
      </c>
      <c r="B43" s="57">
        <v>3.1489742355461057</v>
      </c>
      <c r="C43" s="58">
        <v>3.4293927332367344</v>
      </c>
      <c r="D43" s="48">
        <v>24008</v>
      </c>
      <c r="E43" s="48">
        <v>35170</v>
      </c>
      <c r="F43" s="49">
        <v>-31.737276087574639</v>
      </c>
      <c r="G43" s="57">
        <v>3.1489742355461057</v>
      </c>
      <c r="H43" s="58">
        <v>3.4293927332367344</v>
      </c>
      <c r="I43" s="48">
        <v>24008</v>
      </c>
      <c r="J43" s="48">
        <v>35170</v>
      </c>
      <c r="K43" s="49">
        <v>-31.737276087574639</v>
      </c>
    </row>
    <row r="44" spans="1:12" s="19" customFormat="1">
      <c r="A44" s="73" t="s">
        <v>41</v>
      </c>
      <c r="B44" s="74">
        <v>6.4637222278330926</v>
      </c>
      <c r="C44" s="75">
        <v>6.0250547603752267</v>
      </c>
      <c r="D44" s="76">
        <v>49280</v>
      </c>
      <c r="E44" s="76">
        <v>61807</v>
      </c>
      <c r="F44" s="77">
        <v>-20.26793081689776</v>
      </c>
      <c r="G44" s="74">
        <v>6.4637222278330926</v>
      </c>
      <c r="H44" s="75">
        <v>6.0250547603752267</v>
      </c>
      <c r="I44" s="76">
        <v>49280</v>
      </c>
      <c r="J44" s="76">
        <v>61807</v>
      </c>
      <c r="K44" s="77">
        <v>-20.26793081689776</v>
      </c>
    </row>
    <row r="45" spans="1:12" s="19" customFormat="1">
      <c r="A45" s="56" t="s">
        <v>42</v>
      </c>
      <c r="B45" s="57">
        <v>6.1261081650400246</v>
      </c>
      <c r="C45" s="58">
        <v>5.941122970308033</v>
      </c>
      <c r="D45" s="48">
        <v>46706</v>
      </c>
      <c r="E45" s="48">
        <v>60946</v>
      </c>
      <c r="F45" s="49">
        <v>-23.364946017786238</v>
      </c>
      <c r="G45" s="71">
        <v>6.1261081650400246</v>
      </c>
      <c r="H45" s="58">
        <v>5.941122970308033</v>
      </c>
      <c r="I45" s="48">
        <v>46706</v>
      </c>
      <c r="J45" s="48">
        <v>60946</v>
      </c>
      <c r="K45" s="49">
        <v>-23.364946017786238</v>
      </c>
      <c r="L45" s="20"/>
    </row>
    <row r="46" spans="1:12" s="19" customFormat="1">
      <c r="A46" s="56" t="s">
        <v>43</v>
      </c>
      <c r="B46" s="57">
        <v>0.33761406279306777</v>
      </c>
      <c r="C46" s="58">
        <v>8.3931790067194173E-2</v>
      </c>
      <c r="D46" s="48">
        <v>2574</v>
      </c>
      <c r="E46" s="48">
        <v>861</v>
      </c>
      <c r="F46" s="49">
        <v>198.95470383275261</v>
      </c>
      <c r="G46" s="57">
        <v>0.33761406279306777</v>
      </c>
      <c r="H46" s="96">
        <v>8.3931790067194173E-2</v>
      </c>
      <c r="I46" s="48">
        <v>2574</v>
      </c>
      <c r="J46" s="50">
        <v>861</v>
      </c>
      <c r="K46" s="49">
        <v>198.95470383275261</v>
      </c>
    </row>
    <row r="47" spans="1:12" s="19" customFormat="1">
      <c r="A47" s="138" t="s">
        <v>35</v>
      </c>
      <c r="B47" s="74">
        <v>6.1989037380198813</v>
      </c>
      <c r="C47" s="75">
        <v>5.8151765443303152</v>
      </c>
      <c r="D47" s="76">
        <v>47261</v>
      </c>
      <c r="E47" s="76">
        <v>59654</v>
      </c>
      <c r="F47" s="77">
        <v>-20.774801354477486</v>
      </c>
      <c r="G47" s="74">
        <v>6.1989037380198813</v>
      </c>
      <c r="H47" s="75">
        <v>5.8151765443303152</v>
      </c>
      <c r="I47" s="76">
        <v>47261</v>
      </c>
      <c r="J47" s="76">
        <v>59654</v>
      </c>
      <c r="K47" s="77">
        <v>-20.774801354477486</v>
      </c>
    </row>
    <row r="48" spans="1:12" s="19" customFormat="1">
      <c r="A48" s="56" t="s">
        <v>36</v>
      </c>
      <c r="B48" s="57">
        <v>5.8699464460676625</v>
      </c>
      <c r="C48" s="58">
        <v>5.3887913529785063</v>
      </c>
      <c r="D48" s="48">
        <v>44753</v>
      </c>
      <c r="E48" s="48">
        <v>55280</v>
      </c>
      <c r="F48" s="49">
        <v>-19.043053545586108</v>
      </c>
      <c r="G48" s="71">
        <v>5.8699464460676625</v>
      </c>
      <c r="H48" s="58">
        <v>5.3887913529785063</v>
      </c>
      <c r="I48" s="48">
        <v>44753</v>
      </c>
      <c r="J48" s="48">
        <v>55280</v>
      </c>
      <c r="K48" s="49">
        <v>-19.043053545586108</v>
      </c>
    </row>
    <row r="49" spans="1:14" s="19" customFormat="1">
      <c r="A49" s="56" t="s">
        <v>37</v>
      </c>
      <c r="B49" s="57">
        <v>0.32895729195221984</v>
      </c>
      <c r="C49" s="58">
        <v>0.42638519135180875</v>
      </c>
      <c r="D49" s="48">
        <v>2508</v>
      </c>
      <c r="E49" s="48">
        <v>4374</v>
      </c>
      <c r="F49" s="49">
        <v>-42.661179698216735</v>
      </c>
      <c r="G49" s="57">
        <v>0.32895729195221984</v>
      </c>
      <c r="H49" s="58">
        <v>0.42638519135180875</v>
      </c>
      <c r="I49" s="48">
        <v>2508</v>
      </c>
      <c r="J49" s="48">
        <v>4374</v>
      </c>
      <c r="K49" s="49">
        <v>-42.661179698216735</v>
      </c>
    </row>
    <row r="50" spans="1:14" s="19" customFormat="1">
      <c r="A50" s="73" t="s">
        <v>29</v>
      </c>
      <c r="B50" s="74">
        <v>5.542563112450142</v>
      </c>
      <c r="C50" s="75">
        <v>5.8065981499912755</v>
      </c>
      <c r="D50" s="76">
        <v>42257</v>
      </c>
      <c r="E50" s="76">
        <v>59566</v>
      </c>
      <c r="F50" s="77">
        <v>-29.058523318671725</v>
      </c>
      <c r="G50" s="74">
        <v>5.542563112450142</v>
      </c>
      <c r="H50" s="75">
        <v>5.8065981499912755</v>
      </c>
      <c r="I50" s="76">
        <v>42257</v>
      </c>
      <c r="J50" s="76">
        <v>59566</v>
      </c>
      <c r="K50" s="77">
        <v>-29.058523318671725</v>
      </c>
    </row>
    <row r="51" spans="1:14" s="19" customFormat="1">
      <c r="A51" s="73" t="s">
        <v>54</v>
      </c>
      <c r="B51" s="79">
        <v>2.9691412352162683</v>
      </c>
      <c r="C51" s="75">
        <v>2.1317309932513382</v>
      </c>
      <c r="D51" s="76">
        <v>22637</v>
      </c>
      <c r="E51" s="76">
        <v>21868</v>
      </c>
      <c r="F51" s="86">
        <v>3.516553868666545</v>
      </c>
      <c r="G51" s="79">
        <v>2.9691412352162683</v>
      </c>
      <c r="H51" s="75">
        <v>2.1317309932513382</v>
      </c>
      <c r="I51" s="87">
        <v>22637</v>
      </c>
      <c r="J51" s="76">
        <v>21868</v>
      </c>
      <c r="K51" s="86">
        <v>3.516553868666545</v>
      </c>
    </row>
    <row r="52" spans="1:14" s="19" customFormat="1">
      <c r="A52" s="73" t="s">
        <v>44</v>
      </c>
      <c r="B52" s="74">
        <v>2.3967450541638411</v>
      </c>
      <c r="C52" s="75">
        <v>2.9101227977653283</v>
      </c>
      <c r="D52" s="76">
        <v>18273</v>
      </c>
      <c r="E52" s="76">
        <v>29853</v>
      </c>
      <c r="F52" s="77">
        <v>-38.7900713496131</v>
      </c>
      <c r="G52" s="74">
        <v>2.3967450541638411</v>
      </c>
      <c r="H52" s="75">
        <v>2.9101227977653283</v>
      </c>
      <c r="I52" s="76">
        <v>18273</v>
      </c>
      <c r="J52" s="76">
        <v>29853</v>
      </c>
      <c r="K52" s="77">
        <v>-38.7900713496131</v>
      </c>
    </row>
    <row r="53" spans="1:14" s="19" customFormat="1">
      <c r="A53" s="73" t="s">
        <v>48</v>
      </c>
      <c r="B53" s="74">
        <v>1.2018483517377156</v>
      </c>
      <c r="C53" s="75">
        <v>1.4521856871440089</v>
      </c>
      <c r="D53" s="76">
        <v>9163</v>
      </c>
      <c r="E53" s="76">
        <v>14897</v>
      </c>
      <c r="F53" s="77">
        <v>-38.490971336510704</v>
      </c>
      <c r="G53" s="79">
        <v>1.2018483517377156</v>
      </c>
      <c r="H53" s="75">
        <v>1.4521856871440089</v>
      </c>
      <c r="I53" s="76">
        <v>9163</v>
      </c>
      <c r="J53" s="76">
        <v>14897</v>
      </c>
      <c r="K53" s="77">
        <v>-38.490971336510704</v>
      </c>
    </row>
    <row r="54" spans="1:14" s="19" customFormat="1">
      <c r="A54" s="56" t="s">
        <v>49</v>
      </c>
      <c r="B54" s="57">
        <v>0.93886614664832124</v>
      </c>
      <c r="C54" s="58">
        <v>1.0447119560396283</v>
      </c>
      <c r="D54" s="48">
        <v>7158</v>
      </c>
      <c r="E54" s="48">
        <v>10717</v>
      </c>
      <c r="F54" s="49">
        <v>-33.208920406830273</v>
      </c>
      <c r="G54" s="71">
        <v>0.93886614664832124</v>
      </c>
      <c r="H54" s="58">
        <v>1.0447119560396283</v>
      </c>
      <c r="I54" s="48">
        <v>7158</v>
      </c>
      <c r="J54" s="48">
        <v>10717</v>
      </c>
      <c r="K54" s="49">
        <v>-33.208920406830273</v>
      </c>
    </row>
    <row r="55" spans="1:14" s="19" customFormat="1">
      <c r="A55" s="56" t="s">
        <v>50</v>
      </c>
      <c r="B55" s="57">
        <v>0.26298220508939429</v>
      </c>
      <c r="C55" s="58">
        <v>0.40747373110438057</v>
      </c>
      <c r="D55" s="48">
        <v>2005</v>
      </c>
      <c r="E55" s="48">
        <v>4180</v>
      </c>
      <c r="F55" s="49">
        <v>-52.033492822966508</v>
      </c>
      <c r="G55" s="71">
        <v>0.26298220508939429</v>
      </c>
      <c r="H55" s="58">
        <v>0.40747373110438057</v>
      </c>
      <c r="I55" s="48">
        <v>2005</v>
      </c>
      <c r="J55" s="48">
        <v>4180</v>
      </c>
      <c r="K55" s="49">
        <v>-52.033492822966508</v>
      </c>
      <c r="L55" s="20"/>
    </row>
    <row r="56" spans="1:14" s="19" customFormat="1">
      <c r="A56" s="73" t="s">
        <v>75</v>
      </c>
      <c r="B56" s="74">
        <v>0.9408335945666958</v>
      </c>
      <c r="C56" s="75">
        <v>1.189569842264774</v>
      </c>
      <c r="D56" s="76">
        <v>7173</v>
      </c>
      <c r="E56" s="76">
        <v>12203</v>
      </c>
      <c r="F56" s="77">
        <v>-41.219372285503567</v>
      </c>
      <c r="G56" s="74">
        <v>0.9408335945666958</v>
      </c>
      <c r="H56" s="75">
        <v>1.189569842264774</v>
      </c>
      <c r="I56" s="76">
        <v>7173</v>
      </c>
      <c r="J56" s="76">
        <v>12203</v>
      </c>
      <c r="K56" s="77">
        <v>-41.219372285503567</v>
      </c>
    </row>
    <row r="57" spans="1:14" s="19" customFormat="1">
      <c r="A57" s="81" t="s">
        <v>76</v>
      </c>
      <c r="B57" s="82">
        <v>0.48871406292423092</v>
      </c>
      <c r="C57" s="83">
        <v>1.022681079668913</v>
      </c>
      <c r="D57" s="84">
        <v>3726</v>
      </c>
      <c r="E57" s="84">
        <v>10491</v>
      </c>
      <c r="F57" s="85">
        <v>-64.483843294252225</v>
      </c>
      <c r="G57" s="82">
        <v>0.48871406292423092</v>
      </c>
      <c r="H57" s="83">
        <v>1.022681079668913</v>
      </c>
      <c r="I57" s="84">
        <v>3726</v>
      </c>
      <c r="J57" s="84">
        <v>10491</v>
      </c>
      <c r="K57" s="85">
        <v>-64.483843294252225</v>
      </c>
    </row>
    <row r="58" spans="1:14" s="19" customFormat="1" ht="12.5" thickBot="1">
      <c r="A58" s="88" t="s">
        <v>46</v>
      </c>
      <c r="B58" s="89">
        <v>0.41736128508451498</v>
      </c>
      <c r="C58" s="90">
        <v>0.67281906509149147</v>
      </c>
      <c r="D58" s="91">
        <v>3182</v>
      </c>
      <c r="E58" s="91">
        <v>6902</v>
      </c>
      <c r="F58" s="92">
        <v>-53.897421037380468</v>
      </c>
      <c r="G58" s="93">
        <v>0.41736128508451498</v>
      </c>
      <c r="H58" s="90">
        <v>0.67281906509149147</v>
      </c>
      <c r="I58" s="91">
        <v>3182</v>
      </c>
      <c r="J58" s="91">
        <v>6902</v>
      </c>
      <c r="K58" s="92">
        <v>-53.897421037380468</v>
      </c>
      <c r="L58" s="20"/>
    </row>
    <row r="59" spans="1:14" s="19" customFormat="1" ht="12.5">
      <c r="A59" s="129" t="s">
        <v>89</v>
      </c>
      <c r="B59" s="97"/>
      <c r="C59" s="97"/>
      <c r="D59" s="98"/>
      <c r="E59" s="98"/>
      <c r="F59" s="99"/>
      <c r="G59" s="97"/>
      <c r="H59" s="97"/>
      <c r="I59" s="98"/>
      <c r="J59" s="98"/>
      <c r="K59" s="99"/>
      <c r="L59" s="160"/>
      <c r="M59" s="160"/>
      <c r="N59" s="160"/>
    </row>
    <row r="60" spans="1:14" s="19" customFormat="1" ht="13.5">
      <c r="A60" s="100" t="s">
        <v>90</v>
      </c>
      <c r="B60" s="97"/>
      <c r="C60" s="97"/>
      <c r="D60" s="98"/>
      <c r="E60" s="101"/>
      <c r="F60" s="99"/>
      <c r="G60" s="101"/>
      <c r="H60" s="97"/>
      <c r="I60" s="98"/>
      <c r="J60" s="98"/>
      <c r="K60" s="99"/>
      <c r="L60" s="160"/>
      <c r="M60" s="160"/>
      <c r="N60" s="160"/>
    </row>
    <row r="61" spans="1:14" s="19" customFormat="1" ht="13.5">
      <c r="A61" s="100" t="s">
        <v>91</v>
      </c>
      <c r="B61" s="101"/>
      <c r="C61" s="101"/>
      <c r="D61" s="101"/>
      <c r="E61" s="101"/>
      <c r="F61" s="101"/>
      <c r="G61" s="101"/>
      <c r="H61" s="101"/>
      <c r="I61" s="102"/>
      <c r="J61" s="102"/>
      <c r="K61" s="102"/>
      <c r="L61" s="160"/>
      <c r="M61" s="160"/>
      <c r="N61" s="160"/>
    </row>
    <row r="62" spans="1:14" ht="13.5">
      <c r="A62" s="100" t="s">
        <v>104</v>
      </c>
      <c r="B62" s="101"/>
      <c r="C62" s="101"/>
      <c r="D62" s="101"/>
      <c r="E62" s="101"/>
      <c r="F62" s="101"/>
      <c r="G62" s="101"/>
      <c r="H62" s="101"/>
      <c r="I62" s="102"/>
      <c r="J62" s="102"/>
      <c r="K62" s="132"/>
      <c r="L62" s="161"/>
      <c r="M62" s="162"/>
      <c r="N62" s="162"/>
    </row>
    <row r="63" spans="1:14" ht="12.5">
      <c r="A63" s="100"/>
      <c r="B63" s="101"/>
      <c r="C63" s="101"/>
      <c r="D63" s="101"/>
      <c r="E63" s="101"/>
      <c r="F63" s="101"/>
      <c r="G63" s="101"/>
      <c r="H63" s="101"/>
      <c r="I63" s="102"/>
      <c r="J63" s="102"/>
      <c r="K63" s="132"/>
      <c r="L63" s="161"/>
      <c r="M63" s="162"/>
      <c r="N63" s="162"/>
    </row>
    <row r="64" spans="1:14" ht="12.5">
      <c r="A64" s="100"/>
      <c r="B64" s="97"/>
      <c r="C64" s="97"/>
      <c r="D64" s="98"/>
      <c r="E64" s="101"/>
      <c r="F64" s="99"/>
      <c r="G64" s="101"/>
      <c r="H64" s="97"/>
      <c r="I64" s="98"/>
      <c r="J64" s="98"/>
      <c r="K64" s="99"/>
      <c r="L64" s="161"/>
      <c r="M64" s="162"/>
      <c r="N64" s="162"/>
    </row>
    <row r="65" spans="1:11">
      <c r="A65" s="27"/>
      <c r="B65" s="24"/>
      <c r="C65" s="24"/>
      <c r="D65" s="24"/>
      <c r="E65" s="24"/>
      <c r="F65" s="24"/>
      <c r="G65" s="24"/>
      <c r="H65" s="24"/>
      <c r="I65" s="25"/>
      <c r="J65" s="25"/>
      <c r="K65" s="25"/>
    </row>
    <row r="66" spans="1:11">
      <c r="A66" s="27"/>
      <c r="B66" s="24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4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79" orientation="portrait" r:id="rId1"/>
  <headerFooter alignWithMargins="0">
    <oddFooter>&amp;CANFIA - Studi e statistiche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EU27</vt:lpstr>
      <vt:lpstr>By Manufac Total</vt:lpstr>
      <vt:lpstr>By Manuf Western Europe</vt:lpstr>
      <vt:lpstr>'By Manuf Western Europe'!Area_stampa</vt:lpstr>
      <vt:lpstr>'By Manufac EU27'!Area_stampa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Pouchous</dc:creator>
  <cp:lastModifiedBy>Mariangela Sciorati</cp:lastModifiedBy>
  <cp:lastPrinted>2021-02-16T17:29:28Z</cp:lastPrinted>
  <dcterms:created xsi:type="dcterms:W3CDTF">2003-10-13T09:18:05Z</dcterms:created>
  <dcterms:modified xsi:type="dcterms:W3CDTF">2021-02-16T20:54:33Z</dcterms:modified>
</cp:coreProperties>
</file>